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86" windowWidth="12120" windowHeight="76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<sst xmlns="http://schemas.openxmlformats.org/spreadsheetml/2006/main" count="342" uniqueCount="172">
  <si>
    <t>lp.</t>
  </si>
  <si>
    <t>Dzień</t>
  </si>
  <si>
    <t>il.osób</t>
  </si>
  <si>
    <t>il. opiek</t>
  </si>
  <si>
    <t>il.opiek.</t>
  </si>
  <si>
    <t>ŚREM</t>
  </si>
  <si>
    <t>SICINY</t>
  </si>
  <si>
    <t>LESZNO</t>
  </si>
  <si>
    <t>POZNAŃ</t>
  </si>
  <si>
    <t>SZAMOTUŁY</t>
  </si>
  <si>
    <t>NARATÓW</t>
  </si>
  <si>
    <t>KSIĄŻ WLKP.</t>
  </si>
  <si>
    <t>WŁOSZAKOWICE</t>
  </si>
  <si>
    <t>TARGOWA GÓRKA</t>
  </si>
  <si>
    <t>Solista - Zespół-Chór</t>
  </si>
  <si>
    <t>Miejscowość</t>
  </si>
  <si>
    <t>Solista - Zespół</t>
  </si>
  <si>
    <t>POPRAWKI</t>
  </si>
  <si>
    <t>Dzieci z Przedszkola nr 5 ,, Mali Przyrodnicy" w ŚREMIE</t>
  </si>
  <si>
    <t>li.osób</t>
  </si>
  <si>
    <t>li. opiek.</t>
  </si>
  <si>
    <t>PYSZĄCA</t>
  </si>
  <si>
    <t>Dzieci z Przedszkola nr 3 ,,Jarzębinka" w ŚREMIE</t>
  </si>
  <si>
    <t>KOŚCIAN</t>
  </si>
  <si>
    <t>KOBYLIN</t>
  </si>
  <si>
    <t>OSTRÓW WLKP.</t>
  </si>
  <si>
    <t>BIAŁOBŁOTY</t>
  </si>
  <si>
    <t>ROKIETNICA</t>
  </si>
  <si>
    <t>SOMPOLNO</t>
  </si>
  <si>
    <t>Zespół z Gimnazjum w KOBYLINIE</t>
  </si>
  <si>
    <t>Zespół z Gimnazjum w ROKIETNICY</t>
  </si>
  <si>
    <t>Zespół z Zespołu Szkół w TARGOWEJ GÓRCE</t>
  </si>
  <si>
    <t>KRZYWIŃ</t>
  </si>
  <si>
    <t>DĄBROWA</t>
  </si>
  <si>
    <t>Zespół ,,Słoneczko" z Przedszkola Sióstr Elżbietanek        w LESZNIE</t>
  </si>
  <si>
    <t>Dzieci z Przedszkola nr 2 ,,Słoneczna Gromada''                 w ŚREMIE</t>
  </si>
  <si>
    <t>Karolina Antkowiak ze Szkoły Podstawowej nr 84                w POZNANIU</t>
  </si>
  <si>
    <t>Schola z Parafii p.w. Chrystusa Króla w POZNANIU</t>
  </si>
  <si>
    <t>WĄGROWIEC</t>
  </si>
  <si>
    <t>DOLSK</t>
  </si>
  <si>
    <t>Zespół z Zespołu Szkół Ponadgimnazjalnych                       w KRZYWINIU</t>
  </si>
  <si>
    <t>Zespół z Gimnazjum w NARATOWIE</t>
  </si>
  <si>
    <t>Dzieci z Przedszkola ,,Niezapominajka" Sióstr Elżbietanek w ŚREMIE</t>
  </si>
  <si>
    <t>Zespół ,,Cantantes Domino"  ze Szkoły Podstawowej nr 1      i Parafii p.w. Św. Krzyża w SZAMOTUŁACH</t>
  </si>
  <si>
    <t>DUBIN</t>
  </si>
  <si>
    <t>Zespół ,,Melodyjki" ze Szkoły Podstawowej w DUBINIE</t>
  </si>
  <si>
    <t>JUTROSIN</t>
  </si>
  <si>
    <t>Razem</t>
  </si>
  <si>
    <t xml:space="preserve">ŚREMSONG 2009 XVIII Wielkopolski Przegląd Piosenki Religijnej </t>
  </si>
  <si>
    <t>19.05</t>
  </si>
  <si>
    <t>Zespół ,,Krasnale" z Przedszkola w NARATOWIE</t>
  </si>
  <si>
    <t>Zespół ,,Słoneczka" z Przedszkola w SICINACH</t>
  </si>
  <si>
    <t>Dzieci z Przedszkola nr 7 ,,Janka Wędrowniczka"                w ŚREMIE</t>
  </si>
  <si>
    <t>Dzieci z Przedszkola ,, Słoneczna Szóstka " w ŚREMIE</t>
  </si>
  <si>
    <t>20.05</t>
  </si>
  <si>
    <t>20.20</t>
  </si>
  <si>
    <t>BODZYNIEWO</t>
  </si>
  <si>
    <t>Aleksandra NOWACKA  ze Szkoły Podstawowej                  w DUBINIE</t>
  </si>
  <si>
    <t>Zespół ,,Drops" ze Szkoły Podstawowej z Oddziałami Integracyjnymi nr 3 w KOŚCIANIE</t>
  </si>
  <si>
    <t>KRZEMIENIEWO</t>
  </si>
  <si>
    <t>Bartosz DWORNIK  z Gminnego Centrum Kultury               w KRZEMIENIEWIE</t>
  </si>
  <si>
    <t>Karolina CUBAL ze Szkoły Podstawowej w PYSZĄCEJ</t>
  </si>
  <si>
    <t>Martyna SAŁATA Z Miejsko- Gminnego Ośrodka Pomocy Społecznejw SOMPOLNIE</t>
  </si>
  <si>
    <t>Bartosz GÓRCZEWSKI z Urzędu Miejskiego                        w SOMPOLNIE</t>
  </si>
  <si>
    <t>ŚRODA</t>
  </si>
  <si>
    <t>Jagoda KSIĄŻEK ze Szkoły Podstawowej w ŚRODZIE WLKP.</t>
  </si>
  <si>
    <t>WIELICHOWO</t>
  </si>
  <si>
    <t>WYRZEKA</t>
  </si>
  <si>
    <t>Zespół ze Szkoły Podstawowej w BODZYNIEWIE</t>
  </si>
  <si>
    <t>Zespół ze Szkoły Podstawowej w WYRZECE</t>
  </si>
  <si>
    <t>Zespół ,,Chórek Wesołych Chmurek" z Centrum Kultury  ,,Pod Wieżą" w WIELICHOWIE</t>
  </si>
  <si>
    <t>Zespół ,,Prawie Jak Anioły" z Przedszkola nr 142                 w POZNANIU</t>
  </si>
  <si>
    <t>Jasiu WALCZAK z Przedszkola nr 142 w POZNANIU</t>
  </si>
  <si>
    <t>LUBINIA MAŁA</t>
  </si>
  <si>
    <t>Angelika ŚPITALNIAK z Parafii p.w. Św. Andrzeja Boboli    w LUBINII MAŁEJ</t>
  </si>
  <si>
    <t>Karolina WEJNER z Parafii p.w. Matki Bożej Pocieszenia w POZNANIU</t>
  </si>
  <si>
    <t>Schola ,,Maksymalna Chwała Boża " z Parafii p.w. Matki Bożej Pocieszenia w POZNANIU</t>
  </si>
  <si>
    <t>Natalia ŚWIĄTEK ze Szkoły Podstawowej nr 62                  w POZNANIU</t>
  </si>
  <si>
    <t>Schola "Serdeczne Nutki" z Parafii p.w.  Najświętszego Serca Jezusa w ŚREMIE</t>
  </si>
  <si>
    <t>21.05</t>
  </si>
  <si>
    <t>GRANOWO</t>
  </si>
  <si>
    <t>Małgorzata BENDOWSKA i Tomasz POCZTOWY                 z Gimnazjum w GRANOWIE</t>
  </si>
  <si>
    <t>Anna SZYMANKIEWICZ z Gimazjum w KOBYLINIE</t>
  </si>
  <si>
    <t>Krzysztof MICHALAK z Zespołu Szkół nr 2 w KOŚCIANIE</t>
  </si>
  <si>
    <t>Krzysztof MICHALAK i Joanna PODGÓRSKA z Zespołu Szkół nr 2 w KOŚCIANIE</t>
  </si>
  <si>
    <t>Magdalena SIEPA z Parafii p.w. Św. Franciszka                  w KOBYLINIE</t>
  </si>
  <si>
    <t>Anna MATUSZKOWIAK z Gimnazjum nr 3 w KOŚCIANIE</t>
  </si>
  <si>
    <t>NIECHLÓW</t>
  </si>
  <si>
    <t>Roksana BARAN z Zespołu Szkół w NIECHLOWIE</t>
  </si>
  <si>
    <t>Duet ,,Gabrysia i Zosia" z Ostrowskiego Centrum Kultury               w OSTROWIE WLKP.</t>
  </si>
  <si>
    <t>Karina WIŚNIEWSKA z Gimnazjum nr 27 przy Zespole Szkół z Oddziałami Integracyjnymi nr 1  w POZNANIU</t>
  </si>
  <si>
    <t>Karina WIŚNIEWSKA i Zuzanna ROSIŃSKA  z Gimnazjum nr 27 przy Zespole Szkół z Oddziałami Integracyjnymi nr 1  w POZNANIU</t>
  </si>
  <si>
    <t>Zespół ,, Decolores"  z Parafii p.w. Św. Antoniego               w KSIĄŻU WLKP.</t>
  </si>
  <si>
    <t>Anna NAROŻNA z Gimnazjum nr 50 w POZNANIU</t>
  </si>
  <si>
    <t>Zespół z Gimnazjum nr 50 w POZNANIU</t>
  </si>
  <si>
    <t>Trio zespołu ,,Słoneczna Pięciolinia" z Domu Kultury ,,Jędruś" os. Armii Krajowej w POZNANIU</t>
  </si>
  <si>
    <t>Paulina SZULC z Parafii p.w. Św. Krzyża w POZNANIU</t>
  </si>
  <si>
    <t>RYDZYNA</t>
  </si>
  <si>
    <t>Zespół ,,Cantabile " z Gimnazjum w RYDZYNIE</t>
  </si>
  <si>
    <t>STARA PRZYSIEKA DRUGA</t>
  </si>
  <si>
    <t>Zespół z Samorządowego Gimnazjum i Szkoły Podstawowej w STAREJ PRZYSIECE DRUGIEJ</t>
  </si>
  <si>
    <t>SUCHY LAS</t>
  </si>
  <si>
    <t>Anna HYJEK z Gimnazjum im. Jana Pawła II w SUCHYM LESIE</t>
  </si>
  <si>
    <t>Zespół ,,Cantantes Domino" z Parafii p.w. Św. Krzyża         w SZAMOTUŁACH</t>
  </si>
  <si>
    <t>ŚRODA WLKP.</t>
  </si>
  <si>
    <t>Patrycja HEIGENBARTH z Gimnazjum nr 3 w ŚRODZIE WLKP.</t>
  </si>
  <si>
    <t>Karolina NOWACKA z Parafii p.w. Wniebowziięcia N.M.P. w ŚRODZIE WLKP.</t>
  </si>
  <si>
    <t xml:space="preserve">ŚRODA WLKP. </t>
  </si>
  <si>
    <t>Joanna STACHOWIAK z Parafii p.w. Św. Wawrzyńca           w ŚRODZIE WLKP.</t>
  </si>
  <si>
    <t>Maria PLUCINSKA  z Parafii p.w. Św. Józefa w ŚRODZIE WLKP.</t>
  </si>
  <si>
    <t>Adrianna WOJTKOWIAK z Zespołu Szkół w TARGOWEJ GÓRCE</t>
  </si>
  <si>
    <t>Karolina KOŁTONIAK z Gimnazjum Miejskiego nr 1           w WĄGROWCU</t>
  </si>
  <si>
    <t>Zespół z Gimnazjum Miejskiego nr 1 w WĄGROWCU</t>
  </si>
  <si>
    <t>Marta KAMIŃSKA i Katarzyna GAPIŃSKA z Ogniska Pracy Pozaszkolnej w WĄGROWCU</t>
  </si>
  <si>
    <t>WOŻNIKI</t>
  </si>
  <si>
    <t>Zespół z Parafii p.w. Św. Michała Archanioła                         w TARGOWEJ GÓRCE</t>
  </si>
  <si>
    <t>22.05</t>
  </si>
  <si>
    <t>Zespół ,,Ars Nova" z Zespołu Szkół im. Jana Pawła II               w JUTROSINIE</t>
  </si>
  <si>
    <r>
      <t>Zespół ,, MisiekBand"</t>
    </r>
    <r>
      <rPr>
        <vertAlign val="superscript"/>
        <sz val="9"/>
        <rFont val="Arial Narrow CE"/>
        <family val="0"/>
      </rPr>
      <t xml:space="preserve"> </t>
    </r>
    <r>
      <rPr>
        <sz val="9"/>
        <rFont val="Arial Narrow CE"/>
        <family val="0"/>
      </rPr>
      <t>z Liceum Ogólnokształcącego Sióstr Urszulanek U.Rz. w POZNANIU</t>
    </r>
  </si>
  <si>
    <t>Barbara SZAJEK z Zespołu Szkół Ponadgimnazjlnych        w KRZYWINIU</t>
  </si>
  <si>
    <t>Wiola KAŻMIERCZAK z Wyższej Szkoły Nauk Humanistycznych i Dziennikarstwa w POZNANIU</t>
  </si>
  <si>
    <t>Tomasz COFTA z Policealnego Studium Piosenkarskiego w POZNANIU</t>
  </si>
  <si>
    <t>STARE OBORZYSKA</t>
  </si>
  <si>
    <t>Chór ,,Muza " z Zespołu Szkół nr 3 w KOŚCIANIE</t>
  </si>
  <si>
    <t>SZKOŁY PODSTAWOWE - ŚRODA 20.05 2009r.</t>
  </si>
  <si>
    <t>Zespół z Zespołu Szkoły Podstawowej i Gimnazjum w DĄBROWIE</t>
  </si>
  <si>
    <t xml:space="preserve">Weronika MAĆKOWIAK z Zespołu Szkoły Podstawowej w DĄBROWIE                1 </t>
  </si>
  <si>
    <t>Marcin MIELCAREK z Zespołu Szkół Rolniczych w GRZYBNIE</t>
  </si>
  <si>
    <t>Zespół ,,Pax et bonum " ze Wspólnoty Młodzieży Franciszkańskiej klasztoru Franciszkanów                           w WOŻNIKACH</t>
  </si>
  <si>
    <t>Zosia BANASZAK z Ostrowskiego Centrum Kultury             w OSTROWIE WLKP.</t>
  </si>
  <si>
    <t xml:space="preserve">Chór z Gimnazjum im. Jana Pawła II w STARYCH OBORZYSKACH </t>
  </si>
  <si>
    <t>Aleksandra GRZESIAK z Miejsko - Gminnego Osrodka Kultury w SOMPOLNIE</t>
  </si>
  <si>
    <t>Zespół ze Szkoły Podstawowej nr 1 w ŚREMIE</t>
  </si>
  <si>
    <t>Halina KACZMAREK ze Szkoły Podstawowej                          we WŁOSZAKOWICACH</t>
  </si>
  <si>
    <t>Paweł KACZMAREK z WŁOSZAKOWIC</t>
  </si>
  <si>
    <t>Sandra MARTYNA z Gimnazjum w BIAŁOBŁOTACH</t>
  </si>
  <si>
    <t>Marietta SZAL z Zespołu Szkoły Podstawowej i Gimnazjum im. Jana Pawła II w DĄBROWIE</t>
  </si>
  <si>
    <t>Zespół ,,Mikołajki" z Parafii p.w. Św. Mikołaja Bp                 w KSIĄZU WLKP.</t>
  </si>
  <si>
    <t>Aleksandra MRÓWKA z Zespołu Szkół nr 1                          w SZAMOTUŁACH</t>
  </si>
  <si>
    <t>Klaudia SKRZYPCZAK z Gimnazjum nr 2 w ŚREMIE</t>
  </si>
  <si>
    <t>Marysia SOBUSIAK z I Liceum Ogólnokształcącego            w POZNANIU</t>
  </si>
  <si>
    <t>Agata TYMEL z Liceum Ogólnokształcącego w ŚREMIE</t>
  </si>
  <si>
    <t>PRZEDSZKOLA  - WTOREK 19.05. 2009r.</t>
  </si>
  <si>
    <t>GIMNAZJA CZ.II i SZKOŁY PONADGIMNAZJALNE  - PIĄTEK  22.05. 2009r.</t>
  </si>
  <si>
    <t>SZKOŁY GIMNAZJALNE cz.I - CZWARTEK 21.05. 2009r.</t>
  </si>
  <si>
    <t xml:space="preserve">          GRZYBNO </t>
  </si>
  <si>
    <t xml:space="preserve">   22.05</t>
  </si>
  <si>
    <t>BYTYŃ</t>
  </si>
  <si>
    <t>Patrycja CEGLARZ ze Szkoły Podstawowej w BYTYNIU</t>
  </si>
  <si>
    <t>Zespół ,,Bytyńskie Anioły" ze Szkoły Podstawowej w BYTYNIU</t>
  </si>
  <si>
    <t>Kinga KOKOCIŃSKA  ze Szkoły Podstawowej nr 1               w ŚREMIE</t>
  </si>
  <si>
    <t>KAMIENIEC</t>
  </si>
  <si>
    <t>Martyna JURGA z Publicznego Gimnazjum  im. Jana Pawła II w KAMIENCU</t>
  </si>
  <si>
    <t>Żaneta GREBIN z Gimnazjum im. Powstańców Wielkopolskich w DOLSKU</t>
  </si>
  <si>
    <t>Zespół z Gimnazjum im. Powstańców Wielkopolskich        w DOLSKU</t>
  </si>
  <si>
    <t xml:space="preserve">          GRZYBNO</t>
  </si>
  <si>
    <t>Larisa WOROCH i Angelika PUŚLECKA z Zespołu Szkół Rolniczych w GRZYBNIE</t>
  </si>
  <si>
    <t>Barbara SZAJEK i Katarzyna PACHCIAREK z Parafii p.w. Św. Andrzeja Apostoła w WYSKOCI</t>
  </si>
  <si>
    <t>Klaudia DZIADKIEWICZ z Gimnazjum w NARATOWIE</t>
  </si>
  <si>
    <t>Zespół z Parafii p.w. Najświętszego Serca Jezusa              w ŚREMIE</t>
  </si>
  <si>
    <t xml:space="preserve">           WYSKOĆ</t>
  </si>
  <si>
    <t xml:space="preserve">            ŚREM</t>
  </si>
  <si>
    <t>Duet Żeński z Gimnazjum nr 1 w ŚREMIE</t>
  </si>
  <si>
    <t>Renata KAŻMIERCZAK z Niepublicznego Gimnazjum w ŚREMIE</t>
  </si>
  <si>
    <t>Zespół ze Szkoły Podstawowej nr 6 w ŚREMIE</t>
  </si>
  <si>
    <t>Dzieci z Zakątka Małych Odkrywców</t>
  </si>
  <si>
    <t>Dzieci z Przedszkola im. Bł. Edmunda Bojanowskiego przy Parafii p.w. Najświętszego Serca Jezusa w ŚREMIE</t>
  </si>
  <si>
    <t xml:space="preserve">            RYPIN</t>
  </si>
  <si>
    <t>Zespół ,,Biedroneczki" z Miejsko - Gminnego Ośrodka Kultury w SOMPOLNIE</t>
  </si>
  <si>
    <r>
      <t>Mateusz WIŚNIEWSKI</t>
    </r>
    <r>
      <rPr>
        <i/>
        <sz val="10"/>
        <color indexed="10"/>
        <rFont val="Arial CE"/>
        <family val="0"/>
      </rPr>
      <t xml:space="preserve">  z </t>
    </r>
    <r>
      <rPr>
        <sz val="10"/>
        <color indexed="10"/>
        <rFont val="Arial CE"/>
        <family val="0"/>
      </rPr>
      <t>Rypinskiego Centrum Promocji i Kultury w RYPINIE</t>
    </r>
  </si>
  <si>
    <t>DANE Z DNIA 18 maja 2009r.</t>
  </si>
  <si>
    <t>Julia BARTKOWIAK z Gimnazjum nr 1 w ŚREMIE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</si>
</sst>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 CE"/>
      <family val="0"/>
    </font>
    <font>
      <b/>
      <i/>
      <sz val="9"/>
      <name val="Arial Narrow CE"/>
      <family val="2"/>
    </font>
    <font>
      <sz val="8"/>
      <name val="Arial Narrow CE"/>
      <family val="2"/>
    </font>
    <font>
      <sz val="9"/>
      <name val="Arial Narrow CE"/>
      <family val="0"/>
    </font>
    <font>
      <b/>
      <sz val="9"/>
      <name val="Arial Narrow CE"/>
      <family val="2"/>
    </font>
    <font>
      <sz val="9"/>
      <color indexed="9"/>
      <name val="Arial Narrow CE"/>
      <family val="2"/>
    </font>
    <font>
      <sz val="14"/>
      <name val="Arial Narrow CE"/>
      <family val="0"/>
    </font>
    <font>
      <sz val="9"/>
      <color indexed="10"/>
      <name val="Arial Narrow CE"/>
      <family val="2"/>
    </font>
    <font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4"/>
      <color indexed="10"/>
      <name val="Arial CE"/>
      <family val="2"/>
    </font>
    <font>
      <sz val="9"/>
      <color indexed="63"/>
      <name val="Arial Narrow CE"/>
      <family val="0"/>
    </font>
    <font>
      <b/>
      <sz val="9"/>
      <color indexed="10"/>
      <name val="Arial CE"/>
      <family val="2"/>
    </font>
    <font>
      <vertAlign val="superscript"/>
      <sz val="9"/>
      <name val="Arial Narrow CE"/>
      <family val="0"/>
    </font>
    <font>
      <sz val="10"/>
      <color indexed="10"/>
      <name val="Arial CE"/>
      <family val="0"/>
    </font>
    <font>
      <i/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4" fontId="3" fillId="0" borderId="10" xfId="60" applyFont="1" applyBorder="1" applyAlignment="1">
      <alignment horizontal="center" vertical="center"/>
    </xf>
    <xf numFmtId="44" fontId="5" fillId="0" borderId="10" xfId="6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44" fontId="7" fillId="0" borderId="10" xfId="60" applyFont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16" fontId="4" fillId="0" borderId="10" xfId="0" applyNumberFormat="1" applyFont="1" applyBorder="1" applyAlignment="1">
      <alignment horizontal="center" vertical="center"/>
    </xf>
    <xf numFmtId="16" fontId="4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4" fontId="14" fillId="0" borderId="10" xfId="6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37" borderId="10" xfId="0" applyFont="1" applyFill="1" applyBorder="1" applyAlignment="1">
      <alignment vertical="center" wrapText="1"/>
    </xf>
    <xf numFmtId="0" fontId="6" fillId="37" borderId="10" xfId="0" applyFont="1" applyFill="1" applyBorder="1" applyAlignment="1">
      <alignment horizontal="center" vertical="center"/>
    </xf>
    <xf numFmtId="16" fontId="4" fillId="37" borderId="10" xfId="0" applyNumberFormat="1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12" fillId="35" borderId="11" xfId="0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3" fillId="35" borderId="14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Border="1" applyAlignment="1">
      <alignment/>
    </xf>
    <xf numFmtId="0" fontId="8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33" borderId="10" xfId="0" applyFill="1" applyBorder="1" applyAlignment="1">
      <alignment/>
    </xf>
    <xf numFmtId="0" fontId="3" fillId="38" borderId="10" xfId="0" applyFont="1" applyFill="1" applyBorder="1" applyAlignment="1">
      <alignment horizontal="left" vertical="center"/>
    </xf>
    <xf numFmtId="49" fontId="3" fillId="38" borderId="10" xfId="0" applyNumberFormat="1" applyFont="1" applyFill="1" applyBorder="1" applyAlignment="1">
      <alignment vertical="center" wrapText="1"/>
    </xf>
    <xf numFmtId="0" fontId="3" fillId="38" borderId="10" xfId="0" applyFont="1" applyFill="1" applyBorder="1" applyAlignment="1">
      <alignment horizontal="left" vertical="center" wrapText="1"/>
    </xf>
    <xf numFmtId="16" fontId="0" fillId="0" borderId="10" xfId="0" applyNumberFormat="1" applyBorder="1" applyAlignment="1">
      <alignment horizontal="center" vertical="center"/>
    </xf>
    <xf numFmtId="0" fontId="1" fillId="34" borderId="18" xfId="0" applyFont="1" applyFill="1" applyBorder="1" applyAlignment="1">
      <alignment horizontal="center"/>
    </xf>
    <xf numFmtId="0" fontId="53" fillId="0" borderId="10" xfId="0" applyFont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2" fillId="35" borderId="1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60"/>
  <sheetViews>
    <sheetView tabSelected="1" view="pageBreakPreview" zoomScaleSheetLayoutView="100" zoomScalePageLayoutView="0" workbookViewId="0" topLeftCell="A127">
      <selection activeCell="J98" sqref="J98"/>
    </sheetView>
  </sheetViews>
  <sheetFormatPr defaultColWidth="9.00390625" defaultRowHeight="12.75"/>
  <cols>
    <col min="1" max="1" width="3.75390625" style="9" customWidth="1"/>
    <col min="2" max="2" width="21.375" style="16" customWidth="1"/>
    <col min="3" max="3" width="45.625" style="9" customWidth="1"/>
    <col min="4" max="4" width="9.75390625" style="14" customWidth="1"/>
    <col min="5" max="5" width="6.875" style="9" customWidth="1"/>
    <col min="6" max="6" width="8.25390625" style="27" customWidth="1"/>
    <col min="7" max="7" width="8.25390625" style="9" customWidth="1"/>
    <col min="8" max="11" width="9.125" style="9" customWidth="1"/>
    <col min="12" max="12" width="8.75390625" style="9" customWidth="1"/>
    <col min="13" max="16384" width="9.125" style="9" customWidth="1"/>
  </cols>
  <sheetData>
    <row r="1" spans="1:64" s="11" customFormat="1" ht="18">
      <c r="A1" s="21"/>
      <c r="B1" s="33" t="s">
        <v>17</v>
      </c>
      <c r="C1" s="23" t="s">
        <v>170</v>
      </c>
      <c r="D1" s="22"/>
      <c r="E1" s="21"/>
      <c r="F1" s="24"/>
      <c r="G1" s="21"/>
      <c r="H1" s="40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spans="1:8" ht="18" customHeight="1">
      <c r="A2" s="64" t="s">
        <v>48</v>
      </c>
      <c r="B2" s="65"/>
      <c r="C2" s="65"/>
      <c r="D2" s="65"/>
      <c r="E2" s="65"/>
      <c r="F2" s="65"/>
      <c r="G2" s="65"/>
      <c r="H2" s="41"/>
    </row>
    <row r="3" spans="1:8" ht="16.5" customHeight="1">
      <c r="A3" s="66" t="s">
        <v>142</v>
      </c>
      <c r="B3" s="65"/>
      <c r="C3" s="65"/>
      <c r="D3" s="65"/>
      <c r="E3" s="65"/>
      <c r="F3" s="65"/>
      <c r="G3" s="65"/>
      <c r="H3" s="41"/>
    </row>
    <row r="4" spans="2:8" ht="1.5" customHeight="1">
      <c r="B4" s="11" t="s">
        <v>15</v>
      </c>
      <c r="C4" s="11" t="s">
        <v>16</v>
      </c>
      <c r="D4" s="11" t="s">
        <v>19</v>
      </c>
      <c r="E4" s="11" t="s">
        <v>20</v>
      </c>
      <c r="F4" s="11" t="s">
        <v>1</v>
      </c>
      <c r="G4" s="11" t="s">
        <v>47</v>
      </c>
      <c r="H4" s="41"/>
    </row>
    <row r="5" spans="1:8" ht="25.5" customHeight="1">
      <c r="A5" s="11" t="s">
        <v>0</v>
      </c>
      <c r="B5" s="9"/>
      <c r="D5" s="9"/>
      <c r="F5" s="9"/>
      <c r="G5" s="7"/>
      <c r="H5" s="41"/>
    </row>
    <row r="6" spans="1:8" ht="25.5" customHeight="1">
      <c r="A6" s="11">
        <v>1</v>
      </c>
      <c r="B6" s="6" t="s">
        <v>7</v>
      </c>
      <c r="C6" s="2" t="s">
        <v>34</v>
      </c>
      <c r="D6" s="6">
        <v>33</v>
      </c>
      <c r="E6" s="6">
        <v>6</v>
      </c>
      <c r="F6" s="25" t="s">
        <v>49</v>
      </c>
      <c r="G6" s="7"/>
      <c r="H6" s="41"/>
    </row>
    <row r="7" spans="1:8" ht="30.75" customHeight="1">
      <c r="A7" s="1">
        <v>2</v>
      </c>
      <c r="B7" s="6" t="s">
        <v>10</v>
      </c>
      <c r="C7" s="2" t="s">
        <v>50</v>
      </c>
      <c r="D7" s="6">
        <v>23</v>
      </c>
      <c r="E7" s="6">
        <v>3</v>
      </c>
      <c r="F7" s="25" t="s">
        <v>49</v>
      </c>
      <c r="G7" s="7"/>
      <c r="H7" s="41"/>
    </row>
    <row r="8" spans="1:8" ht="30.75" customHeight="1">
      <c r="A8" s="1">
        <v>3</v>
      </c>
      <c r="B8" s="6" t="s">
        <v>8</v>
      </c>
      <c r="C8" s="2" t="s">
        <v>72</v>
      </c>
      <c r="D8" s="6">
        <v>1</v>
      </c>
      <c r="E8" s="6"/>
      <c r="F8" s="25" t="s">
        <v>49</v>
      </c>
      <c r="G8" s="7"/>
      <c r="H8" s="41"/>
    </row>
    <row r="9" spans="1:8" ht="30.75" customHeight="1">
      <c r="A9" s="1">
        <v>4</v>
      </c>
      <c r="B9" s="6" t="s">
        <v>8</v>
      </c>
      <c r="C9" s="2" t="s">
        <v>71</v>
      </c>
      <c r="D9" s="6">
        <v>49</v>
      </c>
      <c r="E9" s="6">
        <v>7</v>
      </c>
      <c r="F9" s="25" t="s">
        <v>49</v>
      </c>
      <c r="G9" s="7"/>
      <c r="H9" s="41"/>
    </row>
    <row r="10" spans="1:8" ht="23.25" customHeight="1">
      <c r="A10" s="1">
        <v>5</v>
      </c>
      <c r="B10" s="6" t="s">
        <v>6</v>
      </c>
      <c r="C10" s="2" t="s">
        <v>51</v>
      </c>
      <c r="D10" s="3">
        <v>12</v>
      </c>
      <c r="E10" s="6">
        <v>3</v>
      </c>
      <c r="F10" s="25" t="s">
        <v>49</v>
      </c>
      <c r="G10" s="7"/>
      <c r="H10" s="41"/>
    </row>
    <row r="11" spans="1:8" ht="27.75" customHeight="1">
      <c r="A11" s="1">
        <v>6</v>
      </c>
      <c r="B11" s="6" t="s">
        <v>5</v>
      </c>
      <c r="C11" s="2" t="s">
        <v>42</v>
      </c>
      <c r="D11" s="3">
        <v>11</v>
      </c>
      <c r="E11" s="6">
        <v>2</v>
      </c>
      <c r="F11" s="25" t="str">
        <f>F10</f>
        <v>19.05</v>
      </c>
      <c r="G11" s="7"/>
      <c r="H11" s="41"/>
    </row>
    <row r="12" spans="1:8" ht="23.25" customHeight="1">
      <c r="A12" s="1">
        <v>7</v>
      </c>
      <c r="B12" s="6" t="s">
        <v>5</v>
      </c>
      <c r="C12" s="2" t="s">
        <v>35</v>
      </c>
      <c r="D12" s="6">
        <v>12</v>
      </c>
      <c r="E12" s="6">
        <v>1</v>
      </c>
      <c r="F12" s="25" t="str">
        <f>F11</f>
        <v>19.05</v>
      </c>
      <c r="G12" s="7"/>
      <c r="H12" s="41"/>
    </row>
    <row r="13" spans="1:8" ht="27.75" customHeight="1">
      <c r="A13" s="1">
        <f>A12+1</f>
        <v>8</v>
      </c>
      <c r="B13" s="6" t="s">
        <v>5</v>
      </c>
      <c r="C13" s="2" t="s">
        <v>22</v>
      </c>
      <c r="D13" s="3">
        <v>8</v>
      </c>
      <c r="E13" s="3">
        <v>2</v>
      </c>
      <c r="F13" s="25" t="str">
        <f>F12</f>
        <v>19.05</v>
      </c>
      <c r="G13" s="7"/>
      <c r="H13" s="41"/>
    </row>
    <row r="14" spans="1:8" ht="22.5" customHeight="1">
      <c r="A14" s="1">
        <f>A13+1</f>
        <v>9</v>
      </c>
      <c r="B14" s="6" t="s">
        <v>5</v>
      </c>
      <c r="C14" s="2" t="s">
        <v>18</v>
      </c>
      <c r="D14" s="3">
        <v>8</v>
      </c>
      <c r="E14" s="3">
        <v>2</v>
      </c>
      <c r="F14" s="25" t="str">
        <f>F13</f>
        <v>19.05</v>
      </c>
      <c r="G14" s="7"/>
      <c r="H14" s="41"/>
    </row>
    <row r="15" spans="1:8" ht="31.5" customHeight="1">
      <c r="A15" s="1">
        <v>10</v>
      </c>
      <c r="B15" s="6" t="s">
        <v>5</v>
      </c>
      <c r="C15" s="2" t="s">
        <v>52</v>
      </c>
      <c r="D15" s="6">
        <v>8</v>
      </c>
      <c r="E15" s="6">
        <v>2</v>
      </c>
      <c r="F15" s="25" t="s">
        <v>49</v>
      </c>
      <c r="G15" s="7"/>
      <c r="H15" s="41"/>
    </row>
    <row r="16" spans="1:8" ht="33.75" customHeight="1">
      <c r="A16" s="1">
        <v>11</v>
      </c>
      <c r="B16" s="6" t="s">
        <v>5</v>
      </c>
      <c r="C16" s="2" t="s">
        <v>53</v>
      </c>
      <c r="D16" s="6">
        <v>10</v>
      </c>
      <c r="E16" s="6">
        <v>3</v>
      </c>
      <c r="F16" s="25" t="s">
        <v>49</v>
      </c>
      <c r="G16" s="7"/>
      <c r="H16" s="41"/>
    </row>
    <row r="17" spans="1:8" ht="33.75" customHeight="1">
      <c r="A17" s="1">
        <v>12</v>
      </c>
      <c r="B17" s="6" t="s">
        <v>5</v>
      </c>
      <c r="C17" s="2" t="s">
        <v>165</v>
      </c>
      <c r="D17" s="6">
        <v>10</v>
      </c>
      <c r="E17" s="6">
        <v>2</v>
      </c>
      <c r="F17" s="25" t="s">
        <v>49</v>
      </c>
      <c r="G17" s="7"/>
      <c r="H17" s="41"/>
    </row>
    <row r="18" spans="1:8" ht="33.75" customHeight="1">
      <c r="A18" s="1">
        <v>13</v>
      </c>
      <c r="B18" s="6" t="s">
        <v>5</v>
      </c>
      <c r="C18" s="2" t="s">
        <v>166</v>
      </c>
      <c r="D18" s="6">
        <v>15</v>
      </c>
      <c r="E18" s="6">
        <v>2</v>
      </c>
      <c r="F18" s="25" t="s">
        <v>49</v>
      </c>
      <c r="G18" s="7"/>
      <c r="H18" s="41"/>
    </row>
    <row r="19" spans="1:8" ht="33.75" customHeight="1">
      <c r="A19" s="4"/>
      <c r="B19" s="13"/>
      <c r="C19" s="12"/>
      <c r="D19" s="5">
        <f>SUM(D6:D18)</f>
        <v>200</v>
      </c>
      <c r="E19" s="5">
        <f>SUM(E6:E18)</f>
        <v>35</v>
      </c>
      <c r="F19" s="26"/>
      <c r="G19" s="5">
        <f>SUM(D19:E19)</f>
        <v>235</v>
      </c>
      <c r="H19" s="41"/>
    </row>
    <row r="20" spans="1:8" ht="31.5" customHeight="1">
      <c r="A20" s="42"/>
      <c r="B20" s="43"/>
      <c r="C20" s="42"/>
      <c r="D20" s="44"/>
      <c r="E20" s="42"/>
      <c r="F20" s="45"/>
      <c r="G20" s="42"/>
      <c r="H20" s="41"/>
    </row>
    <row r="21" spans="1:8" ht="31.5" customHeight="1">
      <c r="A21" s="42"/>
      <c r="B21" s="43"/>
      <c r="C21" s="42"/>
      <c r="D21" s="44"/>
      <c r="E21" s="42"/>
      <c r="F21" s="45"/>
      <c r="G21" s="42"/>
      <c r="H21" s="41"/>
    </row>
    <row r="22" spans="1:7" ht="31.5" customHeight="1">
      <c r="A22" s="67" t="s">
        <v>48</v>
      </c>
      <c r="B22" s="68"/>
      <c r="C22" s="68"/>
      <c r="D22" s="68"/>
      <c r="E22" s="68"/>
      <c r="F22" s="68"/>
      <c r="G22" s="69"/>
    </row>
    <row r="23" spans="1:7" ht="38.25" customHeight="1">
      <c r="A23" s="70" t="s">
        <v>124</v>
      </c>
      <c r="B23" s="71"/>
      <c r="C23" s="71"/>
      <c r="D23" s="71"/>
      <c r="E23" s="71"/>
      <c r="F23" s="71"/>
      <c r="G23" s="72"/>
    </row>
    <row r="24" spans="1:7" ht="36.75" customHeight="1">
      <c r="A24" s="11" t="s">
        <v>0</v>
      </c>
      <c r="B24" s="11" t="s">
        <v>15</v>
      </c>
      <c r="C24" s="11" t="s">
        <v>14</v>
      </c>
      <c r="D24" s="11" t="s">
        <v>2</v>
      </c>
      <c r="E24" s="11" t="s">
        <v>3</v>
      </c>
      <c r="F24" s="11" t="s">
        <v>1</v>
      </c>
      <c r="G24" s="11" t="s">
        <v>47</v>
      </c>
    </row>
    <row r="25" spans="1:7" ht="37.5" customHeight="1">
      <c r="A25" s="11">
        <v>1</v>
      </c>
      <c r="B25" s="39" t="s">
        <v>56</v>
      </c>
      <c r="C25" s="58" t="s">
        <v>68</v>
      </c>
      <c r="D25" s="37">
        <v>7</v>
      </c>
      <c r="E25" s="37">
        <v>2</v>
      </c>
      <c r="F25" s="25" t="s">
        <v>54</v>
      </c>
      <c r="G25" s="36"/>
    </row>
    <row r="26" spans="1:7" ht="37.5" customHeight="1">
      <c r="A26" s="11">
        <v>2</v>
      </c>
      <c r="B26" s="39" t="s">
        <v>147</v>
      </c>
      <c r="C26" s="58" t="s">
        <v>148</v>
      </c>
      <c r="D26" s="37">
        <v>1</v>
      </c>
      <c r="E26" s="37"/>
      <c r="F26" s="25" t="s">
        <v>54</v>
      </c>
      <c r="G26" s="36"/>
    </row>
    <row r="27" spans="1:7" ht="37.5" customHeight="1">
      <c r="A27" s="11">
        <v>3</v>
      </c>
      <c r="B27" s="39" t="s">
        <v>147</v>
      </c>
      <c r="C27" s="58" t="s">
        <v>149</v>
      </c>
      <c r="D27" s="37">
        <v>13</v>
      </c>
      <c r="E27" s="37">
        <v>1</v>
      </c>
      <c r="F27" s="25" t="s">
        <v>54</v>
      </c>
      <c r="G27" s="36"/>
    </row>
    <row r="28" spans="1:7" ht="37.5" customHeight="1">
      <c r="A28" s="11">
        <v>4</v>
      </c>
      <c r="B28" s="39" t="s">
        <v>33</v>
      </c>
      <c r="C28" s="58" t="s">
        <v>126</v>
      </c>
      <c r="D28" s="37">
        <v>1</v>
      </c>
      <c r="E28" s="37">
        <v>1</v>
      </c>
      <c r="F28" s="25" t="s">
        <v>54</v>
      </c>
      <c r="G28" s="36"/>
    </row>
    <row r="29" spans="1:7" ht="37.5" customHeight="1">
      <c r="A29" s="11">
        <v>5</v>
      </c>
      <c r="B29" s="39" t="s">
        <v>33</v>
      </c>
      <c r="C29" s="58" t="s">
        <v>125</v>
      </c>
      <c r="D29" s="37">
        <v>20</v>
      </c>
      <c r="E29" s="37">
        <v>1</v>
      </c>
      <c r="F29" s="25" t="s">
        <v>54</v>
      </c>
      <c r="G29" s="36"/>
    </row>
    <row r="30" spans="1:7" ht="37.5" customHeight="1">
      <c r="A30" s="11">
        <v>6</v>
      </c>
      <c r="B30" s="39" t="s">
        <v>44</v>
      </c>
      <c r="C30" s="60" t="s">
        <v>57</v>
      </c>
      <c r="D30" s="37">
        <v>1</v>
      </c>
      <c r="E30" s="37"/>
      <c r="F30" s="25" t="s">
        <v>54</v>
      </c>
      <c r="G30" s="36"/>
    </row>
    <row r="31" spans="1:7" ht="37.5" customHeight="1">
      <c r="A31" s="11">
        <v>7</v>
      </c>
      <c r="B31" s="39" t="s">
        <v>44</v>
      </c>
      <c r="C31" s="60" t="s">
        <v>45</v>
      </c>
      <c r="D31" s="37">
        <v>40</v>
      </c>
      <c r="E31" s="37">
        <v>3</v>
      </c>
      <c r="F31" s="25" t="s">
        <v>54</v>
      </c>
      <c r="G31" s="36"/>
    </row>
    <row r="32" spans="1:7" ht="37.5" customHeight="1">
      <c r="A32" s="11">
        <v>8</v>
      </c>
      <c r="B32" s="39" t="s">
        <v>23</v>
      </c>
      <c r="C32" s="60" t="s">
        <v>58</v>
      </c>
      <c r="D32" s="37">
        <v>3</v>
      </c>
      <c r="E32" s="37">
        <v>1</v>
      </c>
      <c r="F32" s="25" t="s">
        <v>54</v>
      </c>
      <c r="G32" s="36"/>
    </row>
    <row r="33" spans="1:7" ht="37.5" customHeight="1">
      <c r="A33" s="11">
        <v>9</v>
      </c>
      <c r="B33" s="39" t="s">
        <v>59</v>
      </c>
      <c r="C33" s="60" t="s">
        <v>60</v>
      </c>
      <c r="D33" s="37">
        <v>1</v>
      </c>
      <c r="E33" s="37">
        <v>1</v>
      </c>
      <c r="F33" s="25" t="s">
        <v>54</v>
      </c>
      <c r="G33" s="36"/>
    </row>
    <row r="34" spans="1:7" ht="37.5" customHeight="1">
      <c r="A34" s="11">
        <v>10</v>
      </c>
      <c r="B34" s="39" t="s">
        <v>73</v>
      </c>
      <c r="C34" s="60" t="s">
        <v>74</v>
      </c>
      <c r="D34" s="37">
        <v>1</v>
      </c>
      <c r="E34" s="37">
        <v>1</v>
      </c>
      <c r="F34" s="25" t="s">
        <v>54</v>
      </c>
      <c r="G34" s="36"/>
    </row>
    <row r="35" spans="1:7" ht="37.5" customHeight="1">
      <c r="A35" s="11">
        <v>11</v>
      </c>
      <c r="B35" s="39" t="s">
        <v>8</v>
      </c>
      <c r="C35" s="60" t="s">
        <v>77</v>
      </c>
      <c r="D35" s="37">
        <v>1</v>
      </c>
      <c r="E35" s="37">
        <v>1</v>
      </c>
      <c r="F35" s="25" t="s">
        <v>54</v>
      </c>
      <c r="G35" s="36"/>
    </row>
    <row r="36" spans="1:7" ht="30" customHeight="1">
      <c r="A36" s="11">
        <v>12</v>
      </c>
      <c r="B36" s="6" t="s">
        <v>8</v>
      </c>
      <c r="C36" s="38" t="s">
        <v>36</v>
      </c>
      <c r="D36" s="3">
        <v>1</v>
      </c>
      <c r="E36" s="3">
        <v>1</v>
      </c>
      <c r="F36" s="25" t="s">
        <v>55</v>
      </c>
      <c r="G36" s="28"/>
    </row>
    <row r="37" spans="1:7" ht="30" customHeight="1">
      <c r="A37" s="11">
        <v>13</v>
      </c>
      <c r="B37" s="6" t="s">
        <v>8</v>
      </c>
      <c r="C37" s="38" t="s">
        <v>37</v>
      </c>
      <c r="D37" s="3">
        <v>20</v>
      </c>
      <c r="E37" s="3">
        <v>2</v>
      </c>
      <c r="F37" s="25" t="s">
        <v>54</v>
      </c>
      <c r="G37" s="28"/>
    </row>
    <row r="38" spans="1:7" ht="30" customHeight="1">
      <c r="A38" s="11">
        <v>14</v>
      </c>
      <c r="B38" s="6" t="s">
        <v>8</v>
      </c>
      <c r="C38" s="38" t="s">
        <v>75</v>
      </c>
      <c r="D38" s="3">
        <v>1</v>
      </c>
      <c r="E38" s="3"/>
      <c r="F38" s="25" t="s">
        <v>54</v>
      </c>
      <c r="G38" s="28"/>
    </row>
    <row r="39" spans="1:7" ht="30" customHeight="1">
      <c r="A39" s="11">
        <v>15</v>
      </c>
      <c r="B39" s="6" t="s">
        <v>8</v>
      </c>
      <c r="C39" s="38" t="s">
        <v>76</v>
      </c>
      <c r="D39" s="3">
        <v>15</v>
      </c>
      <c r="E39" s="3">
        <v>3</v>
      </c>
      <c r="F39" s="25" t="s">
        <v>54</v>
      </c>
      <c r="G39" s="28"/>
    </row>
    <row r="40" spans="1:7" ht="33" customHeight="1">
      <c r="A40" s="11">
        <v>16</v>
      </c>
      <c r="B40" s="6" t="s">
        <v>21</v>
      </c>
      <c r="C40" s="38" t="s">
        <v>61</v>
      </c>
      <c r="D40" s="6">
        <v>1</v>
      </c>
      <c r="E40" s="6">
        <v>1</v>
      </c>
      <c r="F40" s="25" t="s">
        <v>54</v>
      </c>
      <c r="G40" s="18"/>
    </row>
    <row r="41" spans="1:7" ht="39.75" customHeight="1">
      <c r="A41" s="11">
        <v>17</v>
      </c>
      <c r="B41" s="6" t="s">
        <v>28</v>
      </c>
      <c r="C41" s="38" t="s">
        <v>131</v>
      </c>
      <c r="D41" s="3">
        <v>1</v>
      </c>
      <c r="E41" s="3">
        <v>2</v>
      </c>
      <c r="F41" s="25" t="s">
        <v>54</v>
      </c>
      <c r="G41" s="18"/>
    </row>
    <row r="42" spans="1:7" ht="39.75" customHeight="1">
      <c r="A42" s="11">
        <v>18</v>
      </c>
      <c r="B42" s="6" t="s">
        <v>28</v>
      </c>
      <c r="C42" s="38" t="s">
        <v>168</v>
      </c>
      <c r="D42" s="3">
        <v>3</v>
      </c>
      <c r="E42" s="3">
        <v>2</v>
      </c>
      <c r="F42" s="25" t="s">
        <v>54</v>
      </c>
      <c r="G42" s="25"/>
    </row>
    <row r="43" spans="1:7" ht="39.75" customHeight="1">
      <c r="A43" s="11">
        <v>19</v>
      </c>
      <c r="B43" s="6" t="s">
        <v>28</v>
      </c>
      <c r="C43" s="38" t="s">
        <v>62</v>
      </c>
      <c r="D43" s="3">
        <v>1</v>
      </c>
      <c r="E43" s="3">
        <v>2</v>
      </c>
      <c r="F43" s="25" t="s">
        <v>54</v>
      </c>
      <c r="G43" s="25"/>
    </row>
    <row r="44" spans="1:7" ht="39.75" customHeight="1">
      <c r="A44" s="11">
        <v>20</v>
      </c>
      <c r="B44" s="6" t="s">
        <v>28</v>
      </c>
      <c r="C44" s="38" t="s">
        <v>63</v>
      </c>
      <c r="D44" s="3">
        <v>1</v>
      </c>
      <c r="E44" s="3">
        <v>2</v>
      </c>
      <c r="F44" s="25" t="s">
        <v>54</v>
      </c>
      <c r="G44" s="25"/>
    </row>
    <row r="45" spans="1:7" ht="27.75" customHeight="1">
      <c r="A45" s="11">
        <v>21</v>
      </c>
      <c r="B45" s="6" t="s">
        <v>9</v>
      </c>
      <c r="C45" s="38" t="s">
        <v>43</v>
      </c>
      <c r="D45" s="3">
        <v>30</v>
      </c>
      <c r="E45" s="3">
        <v>3</v>
      </c>
      <c r="F45" s="25" t="s">
        <v>54</v>
      </c>
      <c r="G45" s="25"/>
    </row>
    <row r="46" spans="1:7" ht="27.75" customHeight="1">
      <c r="A46" s="11">
        <v>22</v>
      </c>
      <c r="B46" s="6" t="s">
        <v>5</v>
      </c>
      <c r="C46" s="38" t="s">
        <v>150</v>
      </c>
      <c r="D46" s="3">
        <v>1</v>
      </c>
      <c r="E46" s="3"/>
      <c r="F46" s="25" t="s">
        <v>54</v>
      </c>
      <c r="G46" s="25"/>
    </row>
    <row r="47" spans="1:7" ht="27.75" customHeight="1">
      <c r="A47" s="11">
        <v>23</v>
      </c>
      <c r="B47" s="6" t="s">
        <v>5</v>
      </c>
      <c r="C47" s="38" t="s">
        <v>132</v>
      </c>
      <c r="D47" s="3">
        <v>16</v>
      </c>
      <c r="E47" s="3">
        <v>2</v>
      </c>
      <c r="F47" s="25" t="s">
        <v>54</v>
      </c>
      <c r="G47" s="25"/>
    </row>
    <row r="48" spans="1:7" ht="27.75" customHeight="1">
      <c r="A48" s="11">
        <v>24</v>
      </c>
      <c r="B48" s="6" t="s">
        <v>5</v>
      </c>
      <c r="C48" s="38" t="s">
        <v>164</v>
      </c>
      <c r="D48" s="3">
        <v>3</v>
      </c>
      <c r="E48" s="3">
        <v>1</v>
      </c>
      <c r="F48" s="25" t="s">
        <v>54</v>
      </c>
      <c r="G48" s="25"/>
    </row>
    <row r="49" spans="1:7" ht="33.75" customHeight="1">
      <c r="A49" s="11">
        <v>25</v>
      </c>
      <c r="B49" s="6" t="s">
        <v>5</v>
      </c>
      <c r="C49" s="38" t="s">
        <v>78</v>
      </c>
      <c r="D49" s="3">
        <v>60</v>
      </c>
      <c r="E49" s="3">
        <v>3</v>
      </c>
      <c r="F49" s="25" t="s">
        <v>54</v>
      </c>
      <c r="G49" s="25"/>
    </row>
    <row r="50" spans="1:7" ht="33.75" customHeight="1">
      <c r="A50" s="11">
        <v>26</v>
      </c>
      <c r="B50" s="6" t="s">
        <v>64</v>
      </c>
      <c r="C50" s="38" t="s">
        <v>65</v>
      </c>
      <c r="D50" s="3">
        <v>1</v>
      </c>
      <c r="E50" s="3">
        <v>1</v>
      </c>
      <c r="F50" s="25" t="s">
        <v>54</v>
      </c>
      <c r="G50" s="25"/>
    </row>
    <row r="51" spans="1:7" ht="33.75" customHeight="1">
      <c r="A51" s="11">
        <v>27</v>
      </c>
      <c r="B51" s="6" t="s">
        <v>66</v>
      </c>
      <c r="C51" s="38" t="s">
        <v>70</v>
      </c>
      <c r="D51" s="3">
        <v>6</v>
      </c>
      <c r="E51" s="3">
        <v>1</v>
      </c>
      <c r="F51" s="25" t="s">
        <v>54</v>
      </c>
      <c r="G51" s="25"/>
    </row>
    <row r="52" spans="1:7" ht="33.75" customHeight="1">
      <c r="A52" s="11">
        <v>28</v>
      </c>
      <c r="B52" s="6" t="s">
        <v>12</v>
      </c>
      <c r="C52" s="38" t="s">
        <v>133</v>
      </c>
      <c r="D52" s="3">
        <v>1</v>
      </c>
      <c r="E52" s="3">
        <v>1</v>
      </c>
      <c r="F52" s="25" t="s">
        <v>54</v>
      </c>
      <c r="G52" s="25"/>
    </row>
    <row r="53" spans="1:7" ht="37.5" customHeight="1">
      <c r="A53" s="11">
        <v>29</v>
      </c>
      <c r="B53" s="6" t="s">
        <v>12</v>
      </c>
      <c r="C53" s="38" t="s">
        <v>134</v>
      </c>
      <c r="D53" s="3">
        <v>1</v>
      </c>
      <c r="E53" s="3">
        <v>1</v>
      </c>
      <c r="F53" s="25" t="s">
        <v>54</v>
      </c>
      <c r="G53" s="18"/>
    </row>
    <row r="54" spans="1:7" ht="37.5" customHeight="1">
      <c r="A54" s="11">
        <v>30</v>
      </c>
      <c r="B54" s="6" t="s">
        <v>67</v>
      </c>
      <c r="C54" s="38" t="s">
        <v>69</v>
      </c>
      <c r="D54" s="3">
        <v>3</v>
      </c>
      <c r="E54" s="3">
        <v>1</v>
      </c>
      <c r="F54" s="25" t="s">
        <v>54</v>
      </c>
      <c r="G54" s="18"/>
    </row>
    <row r="55" spans="1:7" ht="33.75" customHeight="1">
      <c r="A55" s="39"/>
      <c r="B55" s="39"/>
      <c r="C55" s="30"/>
      <c r="D55" s="31">
        <f>SUM(D25:D54)</f>
        <v>255</v>
      </c>
      <c r="E55" s="31">
        <f>SUM(E25:E54)</f>
        <v>41</v>
      </c>
      <c r="F55" s="32"/>
      <c r="G55" s="31">
        <f>SUM(D55:E55)</f>
        <v>296</v>
      </c>
    </row>
    <row r="56" spans="1:8" ht="32.25" customHeight="1">
      <c r="A56" s="62"/>
      <c r="B56" s="42"/>
      <c r="C56" s="42"/>
      <c r="D56" s="42"/>
      <c r="E56" s="42"/>
      <c r="F56" s="42"/>
      <c r="G56" s="42"/>
      <c r="H56" s="41"/>
    </row>
    <row r="57" spans="1:8" ht="26.25" customHeight="1">
      <c r="A57" s="62"/>
      <c r="B57" s="42"/>
      <c r="C57" s="42"/>
      <c r="D57" s="42"/>
      <c r="E57" s="42"/>
      <c r="F57" s="42"/>
      <c r="G57" s="42"/>
      <c r="H57" s="41"/>
    </row>
    <row r="58" spans="1:7" ht="26.25" customHeight="1">
      <c r="A58" s="48">
        <v>19</v>
      </c>
      <c r="B58" s="49"/>
      <c r="C58" s="50" t="s">
        <v>48</v>
      </c>
      <c r="D58" s="51"/>
      <c r="E58" s="51"/>
      <c r="F58" s="52"/>
      <c r="G58" s="48"/>
    </row>
    <row r="59" spans="1:7" ht="38.25" customHeight="1">
      <c r="A59" s="19">
        <v>20</v>
      </c>
      <c r="B59" s="20"/>
      <c r="C59" s="35" t="s">
        <v>144</v>
      </c>
      <c r="D59" s="46"/>
      <c r="E59" s="46"/>
      <c r="F59" s="47"/>
      <c r="G59" s="19"/>
    </row>
    <row r="60" spans="1:7" ht="31.5" customHeight="1">
      <c r="A60" s="11" t="s">
        <v>0</v>
      </c>
      <c r="B60" s="11" t="s">
        <v>15</v>
      </c>
      <c r="C60" s="11" t="s">
        <v>14</v>
      </c>
      <c r="D60" s="11" t="s">
        <v>2</v>
      </c>
      <c r="E60" s="11" t="s">
        <v>4</v>
      </c>
      <c r="F60" s="11" t="s">
        <v>1</v>
      </c>
      <c r="G60" s="11" t="s">
        <v>47</v>
      </c>
    </row>
    <row r="61" spans="1:7" ht="30.75" customHeight="1">
      <c r="A61" s="9">
        <v>1</v>
      </c>
      <c r="B61" s="6" t="s">
        <v>26</v>
      </c>
      <c r="C61" s="2" t="s">
        <v>135</v>
      </c>
      <c r="D61" s="3">
        <v>1</v>
      </c>
      <c r="E61" s="3">
        <v>2</v>
      </c>
      <c r="F61" s="25" t="s">
        <v>79</v>
      </c>
      <c r="G61" s="7"/>
    </row>
    <row r="62" spans="1:7" ht="33.75" customHeight="1">
      <c r="A62" s="9">
        <v>2</v>
      </c>
      <c r="B62" s="39" t="s">
        <v>80</v>
      </c>
      <c r="C62" s="59" t="s">
        <v>81</v>
      </c>
      <c r="D62" s="37">
        <v>2</v>
      </c>
      <c r="E62" s="37">
        <v>1</v>
      </c>
      <c r="F62" s="25" t="s">
        <v>79</v>
      </c>
      <c r="G62" s="36"/>
    </row>
    <row r="63" spans="1:7" ht="33.75" customHeight="1">
      <c r="A63" s="9">
        <v>3</v>
      </c>
      <c r="B63" s="6" t="s">
        <v>33</v>
      </c>
      <c r="C63" s="2" t="s">
        <v>136</v>
      </c>
      <c r="D63" s="3">
        <v>1</v>
      </c>
      <c r="E63" s="3">
        <v>1</v>
      </c>
      <c r="F63" s="25" t="s">
        <v>79</v>
      </c>
      <c r="G63" s="7"/>
    </row>
    <row r="64" spans="1:7" ht="33.75" customHeight="1">
      <c r="A64" s="9">
        <v>4</v>
      </c>
      <c r="B64" s="6" t="s">
        <v>39</v>
      </c>
      <c r="C64" s="2" t="s">
        <v>153</v>
      </c>
      <c r="D64" s="3">
        <v>1</v>
      </c>
      <c r="E64" s="3">
        <v>1</v>
      </c>
      <c r="F64" s="25" t="s">
        <v>79</v>
      </c>
      <c r="G64" s="7"/>
    </row>
    <row r="65" spans="1:7" ht="27.75" customHeight="1">
      <c r="A65" s="9">
        <v>5</v>
      </c>
      <c r="B65" s="6" t="s">
        <v>39</v>
      </c>
      <c r="C65" s="2" t="s">
        <v>154</v>
      </c>
      <c r="D65" s="3">
        <v>4</v>
      </c>
      <c r="E65" s="3">
        <v>1</v>
      </c>
      <c r="F65" s="25" t="s">
        <v>79</v>
      </c>
      <c r="G65" s="7"/>
    </row>
    <row r="66" spans="1:7" ht="27.75" customHeight="1">
      <c r="A66" s="9">
        <v>6</v>
      </c>
      <c r="B66" s="6" t="s">
        <v>151</v>
      </c>
      <c r="C66" s="2" t="s">
        <v>152</v>
      </c>
      <c r="D66" s="3">
        <v>1</v>
      </c>
      <c r="E66" s="3">
        <v>1</v>
      </c>
      <c r="F66" s="25" t="s">
        <v>79</v>
      </c>
      <c r="G66" s="7"/>
    </row>
    <row r="67" spans="1:7" ht="27" customHeight="1">
      <c r="A67" s="9">
        <v>7</v>
      </c>
      <c r="B67" s="6" t="s">
        <v>24</v>
      </c>
      <c r="C67" s="2" t="s">
        <v>82</v>
      </c>
      <c r="D67" s="3">
        <v>1</v>
      </c>
      <c r="E67" s="3"/>
      <c r="F67" s="25" t="str">
        <f>F69</f>
        <v>21.05</v>
      </c>
      <c r="G67" s="7"/>
    </row>
    <row r="68" spans="1:7" ht="28.5" customHeight="1">
      <c r="A68" s="9">
        <v>8</v>
      </c>
      <c r="B68" s="6" t="s">
        <v>24</v>
      </c>
      <c r="C68" s="2" t="s">
        <v>29</v>
      </c>
      <c r="D68" s="3">
        <v>6</v>
      </c>
      <c r="E68" s="3">
        <v>1</v>
      </c>
      <c r="F68" s="25" t="str">
        <f>F67</f>
        <v>21.05</v>
      </c>
      <c r="G68" s="7"/>
    </row>
    <row r="69" spans="1:7" ht="31.5" customHeight="1">
      <c r="A69" s="9">
        <v>9</v>
      </c>
      <c r="B69" s="6" t="s">
        <v>24</v>
      </c>
      <c r="C69" s="2" t="s">
        <v>85</v>
      </c>
      <c r="D69" s="3">
        <v>1</v>
      </c>
      <c r="E69" s="3"/>
      <c r="F69" s="25" t="str">
        <f>F61</f>
        <v>21.05</v>
      </c>
      <c r="G69" s="7"/>
    </row>
    <row r="70" spans="1:7" ht="31.5" customHeight="1">
      <c r="A70" s="9">
        <v>10</v>
      </c>
      <c r="B70" s="6" t="s">
        <v>23</v>
      </c>
      <c r="C70" s="2" t="s">
        <v>83</v>
      </c>
      <c r="D70" s="6">
        <v>1</v>
      </c>
      <c r="E70" s="3"/>
      <c r="F70" s="25" t="str">
        <f>F68</f>
        <v>21.05</v>
      </c>
      <c r="G70" s="6"/>
    </row>
    <row r="71" spans="1:7" ht="31.5" customHeight="1">
      <c r="A71" s="9">
        <v>11</v>
      </c>
      <c r="B71" s="6" t="s">
        <v>23</v>
      </c>
      <c r="C71" s="2" t="s">
        <v>84</v>
      </c>
      <c r="D71" s="6">
        <v>2</v>
      </c>
      <c r="E71" s="3">
        <v>3</v>
      </c>
      <c r="F71" s="25" t="s">
        <v>79</v>
      </c>
      <c r="G71" s="6"/>
    </row>
    <row r="72" spans="1:7" ht="31.5" customHeight="1">
      <c r="A72" s="9">
        <v>12</v>
      </c>
      <c r="B72" s="6" t="s">
        <v>23</v>
      </c>
      <c r="C72" s="2" t="s">
        <v>86</v>
      </c>
      <c r="D72" s="6">
        <v>1</v>
      </c>
      <c r="E72" s="3">
        <v>1</v>
      </c>
      <c r="F72" s="25" t="s">
        <v>79</v>
      </c>
      <c r="G72" s="6"/>
    </row>
    <row r="73" spans="1:6" ht="31.5" customHeight="1">
      <c r="A73" s="9">
        <v>13</v>
      </c>
      <c r="B73" s="6" t="s">
        <v>11</v>
      </c>
      <c r="C73" s="2" t="s">
        <v>92</v>
      </c>
      <c r="D73" s="3">
        <v>6</v>
      </c>
      <c r="E73" s="3">
        <v>1</v>
      </c>
      <c r="F73" s="61" t="s">
        <v>79</v>
      </c>
    </row>
    <row r="74" spans="1:6" ht="33" customHeight="1">
      <c r="A74" s="9">
        <v>14</v>
      </c>
      <c r="B74" s="6" t="s">
        <v>11</v>
      </c>
      <c r="C74" s="2" t="s">
        <v>137</v>
      </c>
      <c r="D74" s="3">
        <v>26</v>
      </c>
      <c r="E74" s="3">
        <v>4</v>
      </c>
      <c r="F74" s="61" t="s">
        <v>79</v>
      </c>
    </row>
    <row r="75" spans="1:7" ht="29.25" customHeight="1">
      <c r="A75" s="9">
        <v>15</v>
      </c>
      <c r="B75" s="6" t="s">
        <v>10</v>
      </c>
      <c r="C75" s="2" t="s">
        <v>158</v>
      </c>
      <c r="D75" s="3">
        <v>1</v>
      </c>
      <c r="E75" s="3"/>
      <c r="F75" s="25" t="s">
        <v>79</v>
      </c>
      <c r="G75" s="8"/>
    </row>
    <row r="76" spans="1:7" ht="29.25" customHeight="1">
      <c r="A76" s="9">
        <v>16</v>
      </c>
      <c r="B76" s="6" t="s">
        <v>10</v>
      </c>
      <c r="C76" s="2" t="s">
        <v>41</v>
      </c>
      <c r="D76" s="3">
        <v>5</v>
      </c>
      <c r="E76" s="3">
        <v>2</v>
      </c>
      <c r="F76" s="25" t="s">
        <v>79</v>
      </c>
      <c r="G76" s="8"/>
    </row>
    <row r="77" spans="1:7" ht="29.25" customHeight="1">
      <c r="A77" s="9">
        <v>17</v>
      </c>
      <c r="B77" s="6" t="s">
        <v>87</v>
      </c>
      <c r="C77" s="2" t="s">
        <v>88</v>
      </c>
      <c r="D77" s="3">
        <v>1</v>
      </c>
      <c r="E77" s="3">
        <v>1</v>
      </c>
      <c r="F77" s="25" t="s">
        <v>79</v>
      </c>
      <c r="G77" s="8"/>
    </row>
    <row r="78" spans="1:7" ht="36" customHeight="1">
      <c r="A78" s="9">
        <v>18</v>
      </c>
      <c r="B78" s="6" t="s">
        <v>25</v>
      </c>
      <c r="C78" s="2" t="s">
        <v>129</v>
      </c>
      <c r="D78" s="3">
        <v>1</v>
      </c>
      <c r="E78" s="3">
        <v>1</v>
      </c>
      <c r="F78" s="25" t="s">
        <v>79</v>
      </c>
      <c r="G78" s="8"/>
    </row>
    <row r="79" spans="1:7" ht="37.5" customHeight="1">
      <c r="A79" s="9">
        <v>19</v>
      </c>
      <c r="B79" s="6" t="s">
        <v>25</v>
      </c>
      <c r="C79" s="2" t="s">
        <v>89</v>
      </c>
      <c r="D79" s="3">
        <v>2</v>
      </c>
      <c r="E79" s="3">
        <v>1</v>
      </c>
      <c r="F79" s="25" t="s">
        <v>79</v>
      </c>
      <c r="G79" s="8"/>
    </row>
    <row r="80" spans="1:7" ht="32.25" customHeight="1">
      <c r="A80" s="9">
        <v>20</v>
      </c>
      <c r="B80" s="6" t="s">
        <v>8</v>
      </c>
      <c r="C80" s="2" t="s">
        <v>90</v>
      </c>
      <c r="D80" s="3">
        <v>1</v>
      </c>
      <c r="E80" s="3">
        <v>2</v>
      </c>
      <c r="F80" s="25" t="s">
        <v>79</v>
      </c>
      <c r="G80" s="7"/>
    </row>
    <row r="81" spans="1:7" ht="41.25" customHeight="1">
      <c r="A81" s="9">
        <v>21</v>
      </c>
      <c r="B81" s="6" t="s">
        <v>8</v>
      </c>
      <c r="C81" s="2" t="s">
        <v>91</v>
      </c>
      <c r="D81" s="3">
        <v>2</v>
      </c>
      <c r="E81" s="3"/>
      <c r="F81" s="25" t="s">
        <v>79</v>
      </c>
      <c r="G81" s="7"/>
    </row>
    <row r="82" spans="1:7" ht="41.25" customHeight="1">
      <c r="A82" s="9">
        <v>22</v>
      </c>
      <c r="B82" s="6" t="s">
        <v>8</v>
      </c>
      <c r="C82" s="2" t="s">
        <v>93</v>
      </c>
      <c r="D82" s="3">
        <v>1</v>
      </c>
      <c r="E82" s="3"/>
      <c r="F82" s="25" t="s">
        <v>79</v>
      </c>
      <c r="G82" s="7"/>
    </row>
    <row r="83" spans="1:7" ht="41.25" customHeight="1">
      <c r="A83" s="9">
        <v>23</v>
      </c>
      <c r="B83" s="6" t="s">
        <v>8</v>
      </c>
      <c r="C83" s="2" t="s">
        <v>94</v>
      </c>
      <c r="D83" s="3">
        <v>11</v>
      </c>
      <c r="E83" s="3">
        <v>1</v>
      </c>
      <c r="F83" s="25" t="s">
        <v>79</v>
      </c>
      <c r="G83" s="7"/>
    </row>
    <row r="84" spans="1:7" ht="41.25" customHeight="1">
      <c r="A84" s="9">
        <v>24</v>
      </c>
      <c r="B84" s="6" t="s">
        <v>8</v>
      </c>
      <c r="C84" s="2" t="s">
        <v>95</v>
      </c>
      <c r="D84" s="3">
        <v>3</v>
      </c>
      <c r="E84" s="3">
        <v>2</v>
      </c>
      <c r="F84" s="25" t="s">
        <v>79</v>
      </c>
      <c r="G84" s="7"/>
    </row>
    <row r="85" spans="1:7" ht="41.25" customHeight="1">
      <c r="A85" s="9">
        <v>25</v>
      </c>
      <c r="B85" s="6" t="s">
        <v>8</v>
      </c>
      <c r="C85" s="2" t="s">
        <v>96</v>
      </c>
      <c r="D85" s="3">
        <v>1</v>
      </c>
      <c r="E85" s="3"/>
      <c r="F85" s="25" t="s">
        <v>79</v>
      </c>
      <c r="G85" s="7"/>
    </row>
    <row r="86" spans="1:7" ht="29.25" customHeight="1">
      <c r="A86" s="9">
        <v>26</v>
      </c>
      <c r="B86" s="6" t="s">
        <v>27</v>
      </c>
      <c r="C86" s="2" t="s">
        <v>30</v>
      </c>
      <c r="D86" s="3">
        <v>13</v>
      </c>
      <c r="E86" s="3">
        <v>2</v>
      </c>
      <c r="F86" s="61" t="s">
        <v>79</v>
      </c>
      <c r="G86" s="7"/>
    </row>
    <row r="87" spans="1:7" ht="29.25" customHeight="1">
      <c r="A87" s="9">
        <v>27</v>
      </c>
      <c r="B87" s="6" t="s">
        <v>97</v>
      </c>
      <c r="C87" s="2" t="s">
        <v>98</v>
      </c>
      <c r="D87" s="3">
        <v>9</v>
      </c>
      <c r="E87" s="3">
        <v>1</v>
      </c>
      <c r="F87" s="61" t="s">
        <v>79</v>
      </c>
      <c r="G87" s="7"/>
    </row>
    <row r="88" spans="1:7" ht="29.25" customHeight="1">
      <c r="A88" s="9">
        <v>28</v>
      </c>
      <c r="B88" s="6" t="s">
        <v>99</v>
      </c>
      <c r="C88" s="2" t="s">
        <v>100</v>
      </c>
      <c r="D88" s="3">
        <v>3</v>
      </c>
      <c r="E88" s="3">
        <v>1</v>
      </c>
      <c r="F88" s="61" t="s">
        <v>79</v>
      </c>
      <c r="G88" s="7"/>
    </row>
    <row r="89" spans="1:7" ht="29.25" customHeight="1">
      <c r="A89" s="9">
        <v>29</v>
      </c>
      <c r="B89" s="6" t="s">
        <v>101</v>
      </c>
      <c r="C89" s="2" t="s">
        <v>102</v>
      </c>
      <c r="D89" s="3">
        <v>1</v>
      </c>
      <c r="E89" s="3">
        <v>1</v>
      </c>
      <c r="F89" s="61" t="s">
        <v>79</v>
      </c>
      <c r="G89" s="7"/>
    </row>
    <row r="90" spans="1:7" ht="33" customHeight="1">
      <c r="A90" s="9">
        <v>30</v>
      </c>
      <c r="B90" s="6" t="s">
        <v>9</v>
      </c>
      <c r="C90" s="2" t="s">
        <v>138</v>
      </c>
      <c r="D90" s="3">
        <v>1</v>
      </c>
      <c r="E90" s="3">
        <v>1</v>
      </c>
      <c r="F90" s="25" t="s">
        <v>79</v>
      </c>
      <c r="G90" s="8"/>
    </row>
    <row r="91" spans="1:7" ht="33" customHeight="1">
      <c r="A91" s="9">
        <v>31</v>
      </c>
      <c r="B91" s="6" t="s">
        <v>9</v>
      </c>
      <c r="C91" s="2" t="s">
        <v>103</v>
      </c>
      <c r="D91" s="3">
        <v>8</v>
      </c>
      <c r="E91" s="3">
        <v>2</v>
      </c>
      <c r="F91" s="25" t="s">
        <v>79</v>
      </c>
      <c r="G91" s="8"/>
    </row>
    <row r="92" spans="2:7" ht="30.75" customHeight="1">
      <c r="B92" s="15"/>
      <c r="C92" s="12"/>
      <c r="D92" s="5">
        <f>SUM(D61:D91)</f>
        <v>118</v>
      </c>
      <c r="E92" s="5">
        <f>SUM(E61:E91)</f>
        <v>35</v>
      </c>
      <c r="F92" s="26"/>
      <c r="G92" s="5">
        <f>SUM(D92:E92)</f>
        <v>153</v>
      </c>
    </row>
    <row r="93" spans="2:7" ht="30.75" customHeight="1">
      <c r="B93" s="6"/>
      <c r="C93" s="2"/>
      <c r="D93" s="3"/>
      <c r="E93" s="3"/>
      <c r="F93" s="25"/>
      <c r="G93" s="8"/>
    </row>
    <row r="94" spans="1:6" ht="23.25" customHeight="1">
      <c r="A94" s="57"/>
      <c r="B94" s="9"/>
      <c r="D94" s="9"/>
      <c r="F94" s="9"/>
    </row>
    <row r="95" spans="1:7" ht="20.25" customHeight="1">
      <c r="A95" s="19"/>
      <c r="B95" s="20"/>
      <c r="C95" s="34" t="s">
        <v>48</v>
      </c>
      <c r="D95" s="46"/>
      <c r="E95" s="46"/>
      <c r="F95" s="47"/>
      <c r="G95" s="19"/>
    </row>
    <row r="96" spans="1:7" ht="32.25" customHeight="1">
      <c r="A96" s="19"/>
      <c r="B96" s="20"/>
      <c r="C96" s="34" t="s">
        <v>143</v>
      </c>
      <c r="D96" s="46"/>
      <c r="E96" s="46"/>
      <c r="F96" s="47"/>
      <c r="G96" s="19"/>
    </row>
    <row r="97" spans="1:7" ht="28.5" customHeight="1">
      <c r="A97" s="11" t="s">
        <v>0</v>
      </c>
      <c r="B97" s="11" t="s">
        <v>15</v>
      </c>
      <c r="C97" s="11" t="s">
        <v>14</v>
      </c>
      <c r="D97" s="11" t="s">
        <v>2</v>
      </c>
      <c r="E97" s="11" t="s">
        <v>3</v>
      </c>
      <c r="F97" s="11" t="s">
        <v>1</v>
      </c>
      <c r="G97" s="11" t="s">
        <v>47</v>
      </c>
    </row>
    <row r="98" spans="1:7" ht="28.5" customHeight="1">
      <c r="A98" s="11">
        <v>1</v>
      </c>
      <c r="B98" s="63" t="s">
        <v>167</v>
      </c>
      <c r="C98" s="63" t="s">
        <v>169</v>
      </c>
      <c r="D98" s="63">
        <v>1</v>
      </c>
      <c r="E98" s="63">
        <v>1</v>
      </c>
      <c r="F98" s="63" t="s">
        <v>116</v>
      </c>
      <c r="G98" s="11"/>
    </row>
    <row r="99" spans="1:7" ht="28.5" customHeight="1">
      <c r="A99" s="11">
        <v>2</v>
      </c>
      <c r="B99" s="9" t="s">
        <v>161</v>
      </c>
      <c r="C99" s="9" t="s">
        <v>171</v>
      </c>
      <c r="D99" s="9">
        <v>1</v>
      </c>
      <c r="F99" s="9" t="s">
        <v>116</v>
      </c>
      <c r="G99" s="11"/>
    </row>
    <row r="100" spans="1:7" ht="28.5" customHeight="1">
      <c r="A100" s="11">
        <v>3</v>
      </c>
      <c r="B100" s="6" t="s">
        <v>5</v>
      </c>
      <c r="C100" s="2" t="s">
        <v>162</v>
      </c>
      <c r="D100" s="3">
        <v>2</v>
      </c>
      <c r="E100" s="3">
        <v>1</v>
      </c>
      <c r="F100" s="11" t="s">
        <v>116</v>
      </c>
      <c r="G100" s="11"/>
    </row>
    <row r="101" spans="1:7" ht="28.5" customHeight="1">
      <c r="A101" s="11">
        <v>4</v>
      </c>
      <c r="B101" s="6" t="s">
        <v>5</v>
      </c>
      <c r="C101" s="2" t="s">
        <v>139</v>
      </c>
      <c r="D101" s="3">
        <v>1</v>
      </c>
      <c r="E101" s="3">
        <v>1</v>
      </c>
      <c r="F101" s="11" t="s">
        <v>116</v>
      </c>
      <c r="G101" s="11"/>
    </row>
    <row r="102" spans="1:7" ht="28.5" customHeight="1">
      <c r="A102" s="11">
        <v>5</v>
      </c>
      <c r="B102" s="6" t="s">
        <v>5</v>
      </c>
      <c r="C102" s="2" t="s">
        <v>163</v>
      </c>
      <c r="D102" s="3">
        <v>1</v>
      </c>
      <c r="E102" s="3">
        <v>1</v>
      </c>
      <c r="F102" s="11" t="s">
        <v>116</v>
      </c>
      <c r="G102" s="11"/>
    </row>
    <row r="103" spans="1:7" ht="28.5" customHeight="1">
      <c r="A103" s="11">
        <v>6</v>
      </c>
      <c r="B103" s="6" t="s">
        <v>104</v>
      </c>
      <c r="C103" s="2" t="s">
        <v>105</v>
      </c>
      <c r="D103" s="3">
        <v>1</v>
      </c>
      <c r="E103" s="3">
        <v>1</v>
      </c>
      <c r="F103" s="11" t="s">
        <v>116</v>
      </c>
      <c r="G103" s="11"/>
    </row>
    <row r="104" spans="1:7" ht="28.5" customHeight="1">
      <c r="A104" s="11">
        <v>7</v>
      </c>
      <c r="B104" s="6" t="s">
        <v>104</v>
      </c>
      <c r="C104" s="2" t="s">
        <v>109</v>
      </c>
      <c r="D104" s="3">
        <v>1</v>
      </c>
      <c r="E104" s="3">
        <v>1</v>
      </c>
      <c r="F104" s="11" t="s">
        <v>116</v>
      </c>
      <c r="G104" s="11"/>
    </row>
    <row r="105" spans="1:7" ht="28.5" customHeight="1">
      <c r="A105" s="11">
        <v>8</v>
      </c>
      <c r="B105" s="6" t="s">
        <v>107</v>
      </c>
      <c r="C105" s="2" t="s">
        <v>108</v>
      </c>
      <c r="D105" s="3">
        <v>1</v>
      </c>
      <c r="E105" s="3">
        <v>1</v>
      </c>
      <c r="F105" s="11" t="s">
        <v>116</v>
      </c>
      <c r="G105" s="11"/>
    </row>
    <row r="106" spans="1:7" ht="28.5" customHeight="1">
      <c r="A106" s="11">
        <v>9</v>
      </c>
      <c r="B106" s="6" t="s">
        <v>104</v>
      </c>
      <c r="C106" s="2" t="s">
        <v>106</v>
      </c>
      <c r="D106" s="3">
        <v>1</v>
      </c>
      <c r="E106" s="3">
        <v>1</v>
      </c>
      <c r="F106" s="11" t="s">
        <v>116</v>
      </c>
      <c r="G106" s="11"/>
    </row>
    <row r="107" spans="1:7" ht="28.5" customHeight="1">
      <c r="A107" s="11">
        <v>10</v>
      </c>
      <c r="B107" s="6" t="s">
        <v>13</v>
      </c>
      <c r="C107" s="2" t="s">
        <v>110</v>
      </c>
      <c r="D107" s="3">
        <v>1</v>
      </c>
      <c r="E107" s="11"/>
      <c r="F107" s="11" t="s">
        <v>116</v>
      </c>
      <c r="G107" s="11"/>
    </row>
    <row r="108" spans="1:7" ht="28.5" customHeight="1">
      <c r="A108" s="11">
        <v>11</v>
      </c>
      <c r="B108" s="6" t="s">
        <v>13</v>
      </c>
      <c r="C108" s="2" t="s">
        <v>31</v>
      </c>
      <c r="D108" s="3">
        <v>9</v>
      </c>
      <c r="E108" s="3">
        <v>1</v>
      </c>
      <c r="F108" s="11" t="s">
        <v>116</v>
      </c>
      <c r="G108" s="11"/>
    </row>
    <row r="109" spans="1:7" ht="28.5" customHeight="1">
      <c r="A109" s="11">
        <v>12</v>
      </c>
      <c r="B109" s="6" t="s">
        <v>13</v>
      </c>
      <c r="C109" s="2" t="s">
        <v>115</v>
      </c>
      <c r="D109" s="3">
        <v>4</v>
      </c>
      <c r="E109" s="3">
        <v>1</v>
      </c>
      <c r="F109" s="11" t="s">
        <v>116</v>
      </c>
      <c r="G109" s="11"/>
    </row>
    <row r="110" spans="1:7" ht="28.5" customHeight="1">
      <c r="A110" s="11">
        <v>13</v>
      </c>
      <c r="B110" s="6" t="s">
        <v>38</v>
      </c>
      <c r="C110" s="2" t="s">
        <v>111</v>
      </c>
      <c r="D110" s="3">
        <v>1</v>
      </c>
      <c r="E110" s="3"/>
      <c r="F110" s="11" t="s">
        <v>116</v>
      </c>
      <c r="G110" s="11"/>
    </row>
    <row r="111" spans="1:7" ht="28.5" customHeight="1">
      <c r="A111" s="11">
        <v>14</v>
      </c>
      <c r="B111" s="6" t="s">
        <v>38</v>
      </c>
      <c r="C111" s="2" t="s">
        <v>112</v>
      </c>
      <c r="D111" s="3">
        <v>2</v>
      </c>
      <c r="E111" s="3">
        <v>1</v>
      </c>
      <c r="F111" s="11" t="s">
        <v>116</v>
      </c>
      <c r="G111" s="11"/>
    </row>
    <row r="112" spans="1:7" ht="28.5" customHeight="1">
      <c r="A112" s="11">
        <v>15</v>
      </c>
      <c r="B112" s="6" t="s">
        <v>38</v>
      </c>
      <c r="C112" s="2" t="s">
        <v>113</v>
      </c>
      <c r="D112" s="3">
        <v>2</v>
      </c>
      <c r="E112" s="3">
        <v>1</v>
      </c>
      <c r="F112" s="11" t="s">
        <v>116</v>
      </c>
      <c r="G112" s="11"/>
    </row>
    <row r="113" spans="1:7" ht="39.75" customHeight="1">
      <c r="A113" s="11">
        <v>16</v>
      </c>
      <c r="B113" s="6" t="s">
        <v>114</v>
      </c>
      <c r="C113" s="2" t="s">
        <v>128</v>
      </c>
      <c r="D113" s="3">
        <v>4</v>
      </c>
      <c r="E113" s="3">
        <v>2</v>
      </c>
      <c r="F113" s="11" t="s">
        <v>116</v>
      </c>
      <c r="G113" s="11"/>
    </row>
    <row r="114" spans="1:7" ht="39" customHeight="1">
      <c r="A114" s="9">
        <v>17</v>
      </c>
      <c r="B114" s="9" t="s">
        <v>145</v>
      </c>
      <c r="C114" s="9" t="s">
        <v>127</v>
      </c>
      <c r="D114" s="9">
        <v>1</v>
      </c>
      <c r="E114" s="9">
        <v>1</v>
      </c>
      <c r="F114" s="9" t="s">
        <v>146</v>
      </c>
      <c r="G114" s="6"/>
    </row>
    <row r="115" spans="1:7" ht="39" customHeight="1">
      <c r="A115" s="9">
        <v>18</v>
      </c>
      <c r="B115" s="9" t="s">
        <v>155</v>
      </c>
      <c r="C115" s="9" t="s">
        <v>156</v>
      </c>
      <c r="D115" s="9">
        <v>2</v>
      </c>
      <c r="F115" s="9" t="s">
        <v>146</v>
      </c>
      <c r="G115" s="6"/>
    </row>
    <row r="116" spans="1:7" ht="41.25" customHeight="1">
      <c r="A116" s="9">
        <v>19</v>
      </c>
      <c r="B116" s="6" t="s">
        <v>46</v>
      </c>
      <c r="C116" s="2" t="s">
        <v>117</v>
      </c>
      <c r="D116" s="3">
        <v>20</v>
      </c>
      <c r="E116" s="3">
        <v>2</v>
      </c>
      <c r="F116" s="25" t="s">
        <v>116</v>
      </c>
      <c r="G116" s="6"/>
    </row>
    <row r="117" spans="1:7" ht="41.25" customHeight="1">
      <c r="A117" s="9">
        <v>20</v>
      </c>
      <c r="B117" s="6" t="s">
        <v>32</v>
      </c>
      <c r="C117" s="2" t="s">
        <v>119</v>
      </c>
      <c r="D117" s="3">
        <v>1</v>
      </c>
      <c r="E117" s="3"/>
      <c r="F117" s="25" t="s">
        <v>116</v>
      </c>
      <c r="G117" s="6"/>
    </row>
    <row r="118" spans="1:7" ht="41.25" customHeight="1">
      <c r="A118" s="9">
        <v>21</v>
      </c>
      <c r="B118" s="6" t="s">
        <v>32</v>
      </c>
      <c r="C118" s="2" t="s">
        <v>40</v>
      </c>
      <c r="D118" s="6">
        <v>4</v>
      </c>
      <c r="E118" s="3">
        <v>1</v>
      </c>
      <c r="F118" s="25" t="s">
        <v>116</v>
      </c>
      <c r="G118" s="6"/>
    </row>
    <row r="119" spans="1:7" ht="41.25" customHeight="1">
      <c r="A119" s="9">
        <v>22</v>
      </c>
      <c r="B119" s="6" t="s">
        <v>8</v>
      </c>
      <c r="C119" s="2" t="s">
        <v>140</v>
      </c>
      <c r="D119" s="6">
        <v>1</v>
      </c>
      <c r="E119" s="3">
        <v>1</v>
      </c>
      <c r="F119" s="25" t="s">
        <v>116</v>
      </c>
      <c r="G119" s="6"/>
    </row>
    <row r="120" spans="1:7" ht="41.25" customHeight="1">
      <c r="A120" s="9">
        <v>23</v>
      </c>
      <c r="B120" s="6" t="s">
        <v>8</v>
      </c>
      <c r="C120" s="2" t="s">
        <v>118</v>
      </c>
      <c r="D120" s="3">
        <v>10</v>
      </c>
      <c r="E120" s="3">
        <v>2</v>
      </c>
      <c r="F120" s="25" t="s">
        <v>116</v>
      </c>
      <c r="G120" s="29"/>
    </row>
    <row r="121" spans="1:7" ht="41.25" customHeight="1">
      <c r="A121" s="9">
        <v>24</v>
      </c>
      <c r="B121" s="6" t="s">
        <v>5</v>
      </c>
      <c r="C121" s="2" t="s">
        <v>141</v>
      </c>
      <c r="D121" s="3">
        <v>1</v>
      </c>
      <c r="E121" s="3"/>
      <c r="F121" s="25" t="s">
        <v>116</v>
      </c>
      <c r="G121" s="29"/>
    </row>
    <row r="122" spans="1:7" ht="41.25" customHeight="1">
      <c r="A122" s="9">
        <v>25</v>
      </c>
      <c r="B122" s="6" t="s">
        <v>5</v>
      </c>
      <c r="C122" s="2" t="s">
        <v>159</v>
      </c>
      <c r="D122" s="3">
        <v>10</v>
      </c>
      <c r="E122" s="3">
        <v>1</v>
      </c>
      <c r="F122" s="25" t="s">
        <v>116</v>
      </c>
      <c r="G122" s="29"/>
    </row>
    <row r="123" spans="1:7" ht="41.25" customHeight="1">
      <c r="A123" s="9">
        <v>26</v>
      </c>
      <c r="B123" s="9" t="s">
        <v>160</v>
      </c>
      <c r="C123" s="9" t="s">
        <v>157</v>
      </c>
      <c r="D123" s="9">
        <v>2</v>
      </c>
      <c r="E123" s="9">
        <v>1</v>
      </c>
      <c r="F123" s="9" t="s">
        <v>116</v>
      </c>
      <c r="G123" s="29"/>
    </row>
    <row r="124" spans="1:7" ht="39" customHeight="1">
      <c r="A124" s="9">
        <v>27</v>
      </c>
      <c r="B124" s="6" t="s">
        <v>8</v>
      </c>
      <c r="C124" s="2" t="s">
        <v>120</v>
      </c>
      <c r="D124" s="3">
        <v>1</v>
      </c>
      <c r="E124" s="3"/>
      <c r="F124" s="25" t="s">
        <v>116</v>
      </c>
      <c r="G124" s="29"/>
    </row>
    <row r="125" spans="1:7" ht="39" customHeight="1">
      <c r="A125" s="9">
        <v>28</v>
      </c>
      <c r="B125" s="6" t="s">
        <v>8</v>
      </c>
      <c r="C125" s="2" t="s">
        <v>121</v>
      </c>
      <c r="D125" s="3">
        <v>1</v>
      </c>
      <c r="E125" s="3"/>
      <c r="F125" s="25" t="s">
        <v>116</v>
      </c>
      <c r="G125" s="29"/>
    </row>
    <row r="126" spans="1:7" ht="39" customHeight="1">
      <c r="A126" s="9">
        <v>29</v>
      </c>
      <c r="B126" s="6" t="s">
        <v>23</v>
      </c>
      <c r="C126" s="2" t="s">
        <v>123</v>
      </c>
      <c r="D126" s="3">
        <v>40</v>
      </c>
      <c r="E126" s="3">
        <v>3</v>
      </c>
      <c r="F126" s="25" t="s">
        <v>116</v>
      </c>
      <c r="G126" s="29"/>
    </row>
    <row r="127" spans="1:7" ht="39" customHeight="1">
      <c r="A127" s="9">
        <v>30</v>
      </c>
      <c r="B127" s="6" t="s">
        <v>122</v>
      </c>
      <c r="C127" s="2" t="s">
        <v>130</v>
      </c>
      <c r="D127" s="3">
        <v>30</v>
      </c>
      <c r="E127" s="3">
        <v>1</v>
      </c>
      <c r="F127" s="25" t="s">
        <v>116</v>
      </c>
      <c r="G127" s="29"/>
    </row>
    <row r="128" spans="2:7" ht="26.25" customHeight="1">
      <c r="B128" s="13"/>
      <c r="C128" s="10"/>
      <c r="D128" s="5">
        <f>SUM(D100:D127)</f>
        <v>155</v>
      </c>
      <c r="E128" s="5">
        <f>SUM(E100:E127)</f>
        <v>26</v>
      </c>
      <c r="F128" s="5"/>
      <c r="G128" s="5">
        <f>SUM(D128,E128)</f>
        <v>181</v>
      </c>
    </row>
    <row r="129" spans="2:7" ht="29.25" customHeight="1">
      <c r="B129" s="13"/>
      <c r="C129" s="10"/>
      <c r="D129" s="5">
        <f>SUM(D128,D92,D55,D19)</f>
        <v>728</v>
      </c>
      <c r="E129" s="5">
        <f>SUM(E128,E92,E55,E19)</f>
        <v>137</v>
      </c>
      <c r="F129" s="5"/>
      <c r="G129" s="5">
        <f>SUM(D129,E129)</f>
        <v>865</v>
      </c>
    </row>
    <row r="130" spans="1:8" ht="17.25" customHeight="1">
      <c r="A130" s="42"/>
      <c r="B130" s="43"/>
      <c r="C130" s="42"/>
      <c r="D130" s="44"/>
      <c r="E130" s="42"/>
      <c r="F130" s="45"/>
      <c r="G130" s="42"/>
      <c r="H130" s="41"/>
    </row>
    <row r="131" spans="1:8" ht="30.75" customHeight="1">
      <c r="A131" s="42"/>
      <c r="B131" s="43"/>
      <c r="C131" s="42"/>
      <c r="D131" s="44"/>
      <c r="E131" s="42"/>
      <c r="F131" s="45"/>
      <c r="G131" s="42"/>
      <c r="H131" s="41"/>
    </row>
    <row r="132" spans="1:8" ht="23.25" customHeight="1">
      <c r="A132" s="42"/>
      <c r="B132" s="43"/>
      <c r="C132" s="42"/>
      <c r="D132" s="44"/>
      <c r="E132" s="42"/>
      <c r="F132" s="45"/>
      <c r="G132" s="42"/>
      <c r="H132" s="41"/>
    </row>
    <row r="133" spans="1:8" ht="34.5" customHeight="1">
      <c r="A133" s="42"/>
      <c r="B133" s="43"/>
      <c r="C133" s="42"/>
      <c r="D133" s="44"/>
      <c r="E133" s="42"/>
      <c r="F133" s="45"/>
      <c r="G133" s="42"/>
      <c r="H133" s="41"/>
    </row>
    <row r="134" spans="1:8" ht="36" customHeight="1">
      <c r="A134" s="42"/>
      <c r="B134" s="43"/>
      <c r="C134" s="42"/>
      <c r="D134" s="44"/>
      <c r="E134" s="42"/>
      <c r="F134" s="45"/>
      <c r="G134" s="42"/>
      <c r="H134" s="41"/>
    </row>
    <row r="135" spans="1:8" ht="36" customHeight="1">
      <c r="A135" s="42"/>
      <c r="B135" s="43"/>
      <c r="C135" s="42"/>
      <c r="D135" s="44"/>
      <c r="E135" s="42"/>
      <c r="F135" s="45"/>
      <c r="G135" s="42"/>
      <c r="H135" s="41"/>
    </row>
    <row r="136" spans="1:8" ht="27" customHeight="1">
      <c r="A136" s="42"/>
      <c r="B136" s="43"/>
      <c r="C136" s="42"/>
      <c r="D136" s="44"/>
      <c r="E136" s="42"/>
      <c r="F136" s="45"/>
      <c r="G136" s="42"/>
      <c r="H136" s="41"/>
    </row>
    <row r="137" spans="1:8" ht="22.5" customHeight="1">
      <c r="A137" s="42"/>
      <c r="B137" s="43"/>
      <c r="C137" s="42"/>
      <c r="D137" s="44"/>
      <c r="E137" s="42"/>
      <c r="F137" s="45"/>
      <c r="G137" s="42"/>
      <c r="H137" s="41"/>
    </row>
    <row r="138" spans="1:8" ht="31.5" customHeight="1">
      <c r="A138" s="42"/>
      <c r="B138" s="43"/>
      <c r="C138" s="42"/>
      <c r="D138" s="44"/>
      <c r="E138" s="42"/>
      <c r="F138" s="45"/>
      <c r="G138" s="42"/>
      <c r="H138" s="41"/>
    </row>
    <row r="139" spans="1:8" ht="33.75" customHeight="1">
      <c r="A139" s="42"/>
      <c r="B139" s="43"/>
      <c r="C139" s="42"/>
      <c r="D139" s="44"/>
      <c r="E139" s="42"/>
      <c r="F139" s="45"/>
      <c r="G139" s="42"/>
      <c r="H139" s="41"/>
    </row>
    <row r="140" spans="1:8" ht="33" customHeight="1">
      <c r="A140" s="42"/>
      <c r="B140" s="43"/>
      <c r="C140" s="42"/>
      <c r="D140" s="44"/>
      <c r="E140" s="42"/>
      <c r="F140" s="45"/>
      <c r="G140" s="42"/>
      <c r="H140" s="41"/>
    </row>
    <row r="141" spans="1:8" ht="39" customHeight="1">
      <c r="A141" s="42"/>
      <c r="B141" s="43"/>
      <c r="C141" s="42"/>
      <c r="D141" s="44"/>
      <c r="E141" s="42"/>
      <c r="F141" s="45"/>
      <c r="G141" s="42"/>
      <c r="H141" s="41"/>
    </row>
    <row r="142" spans="1:8" ht="39" customHeight="1">
      <c r="A142" s="42"/>
      <c r="B142" s="43"/>
      <c r="C142" s="42"/>
      <c r="D142" s="44"/>
      <c r="E142" s="42"/>
      <c r="F142" s="45"/>
      <c r="G142" s="42"/>
      <c r="H142" s="41"/>
    </row>
    <row r="143" spans="1:8" ht="33" customHeight="1">
      <c r="A143" s="42"/>
      <c r="B143" s="43"/>
      <c r="C143" s="42"/>
      <c r="D143" s="44"/>
      <c r="E143" s="42"/>
      <c r="F143" s="45"/>
      <c r="G143" s="42"/>
      <c r="H143" s="41"/>
    </row>
    <row r="144" spans="1:8" ht="38.25" customHeight="1">
      <c r="A144" s="42"/>
      <c r="B144" s="43"/>
      <c r="C144" s="42"/>
      <c r="D144" s="44"/>
      <c r="E144" s="42"/>
      <c r="F144" s="45"/>
      <c r="G144" s="42"/>
      <c r="H144" s="41"/>
    </row>
    <row r="145" spans="1:8" ht="41.25" customHeight="1">
      <c r="A145" s="42"/>
      <c r="B145" s="43"/>
      <c r="C145" s="42"/>
      <c r="D145" s="44"/>
      <c r="E145" s="42"/>
      <c r="F145" s="45"/>
      <c r="G145" s="42"/>
      <c r="H145" s="41"/>
    </row>
    <row r="146" spans="1:8" ht="31.5" customHeight="1">
      <c r="A146" s="42"/>
      <c r="B146" s="43"/>
      <c r="C146" s="42"/>
      <c r="D146" s="44"/>
      <c r="E146" s="42"/>
      <c r="F146" s="45"/>
      <c r="G146" s="42"/>
      <c r="H146" s="41"/>
    </row>
    <row r="147" spans="1:8" ht="31.5" customHeight="1">
      <c r="A147" s="42"/>
      <c r="B147" s="43"/>
      <c r="C147" s="42"/>
      <c r="D147" s="44"/>
      <c r="E147" s="42"/>
      <c r="F147" s="45"/>
      <c r="G147" s="42"/>
      <c r="H147" s="41"/>
    </row>
    <row r="148" spans="1:8" ht="31.5" customHeight="1">
      <c r="A148" s="42"/>
      <c r="B148" s="43"/>
      <c r="C148" s="42"/>
      <c r="D148" s="44"/>
      <c r="E148" s="42"/>
      <c r="F148" s="45"/>
      <c r="G148" s="42"/>
      <c r="H148" s="41"/>
    </row>
    <row r="149" spans="1:8" ht="31.5" customHeight="1">
      <c r="A149" s="42"/>
      <c r="B149" s="43"/>
      <c r="C149" s="42"/>
      <c r="D149" s="44"/>
      <c r="E149" s="42"/>
      <c r="F149" s="45"/>
      <c r="G149" s="42"/>
      <c r="H149" s="41"/>
    </row>
    <row r="150" spans="1:8" ht="25.5" customHeight="1">
      <c r="A150" s="42"/>
      <c r="B150" s="43"/>
      <c r="C150" s="42"/>
      <c r="D150" s="44"/>
      <c r="E150" s="42"/>
      <c r="F150" s="45"/>
      <c r="G150" s="42"/>
      <c r="H150" s="41"/>
    </row>
    <row r="151" spans="1:8" ht="33" customHeight="1">
      <c r="A151" s="42"/>
      <c r="B151" s="43"/>
      <c r="C151" s="42"/>
      <c r="D151" s="44"/>
      <c r="E151" s="42"/>
      <c r="F151" s="45"/>
      <c r="G151" s="42"/>
      <c r="H151" s="41"/>
    </row>
    <row r="152" spans="1:8" ht="31.5" customHeight="1">
      <c r="A152" s="42"/>
      <c r="B152" s="43"/>
      <c r="C152" s="42"/>
      <c r="D152" s="44"/>
      <c r="E152" s="42"/>
      <c r="F152" s="45"/>
      <c r="G152" s="42"/>
      <c r="H152" s="41"/>
    </row>
    <row r="153" spans="1:8" ht="31.5" customHeight="1">
      <c r="A153" s="42"/>
      <c r="B153" s="43"/>
      <c r="C153" s="42"/>
      <c r="D153" s="44"/>
      <c r="E153" s="42"/>
      <c r="F153" s="45"/>
      <c r="G153" s="42"/>
      <c r="H153" s="41"/>
    </row>
    <row r="154" spans="1:8" ht="25.5" customHeight="1">
      <c r="A154" s="42"/>
      <c r="B154" s="43"/>
      <c r="C154" s="42"/>
      <c r="D154" s="44"/>
      <c r="E154" s="42"/>
      <c r="F154" s="45"/>
      <c r="G154" s="42"/>
      <c r="H154" s="41"/>
    </row>
    <row r="155" spans="1:8" ht="31.5" customHeight="1">
      <c r="A155" s="42"/>
      <c r="B155" s="43"/>
      <c r="C155" s="42"/>
      <c r="D155" s="44"/>
      <c r="E155" s="42"/>
      <c r="F155" s="45"/>
      <c r="G155" s="42"/>
      <c r="H155" s="41"/>
    </row>
    <row r="156" spans="1:8" ht="31.5" customHeight="1">
      <c r="A156" s="42"/>
      <c r="B156" s="43"/>
      <c r="C156" s="42"/>
      <c r="D156" s="44"/>
      <c r="E156" s="42"/>
      <c r="F156" s="45"/>
      <c r="G156" s="42"/>
      <c r="H156" s="41"/>
    </row>
    <row r="157" spans="1:8" ht="31.5" customHeight="1">
      <c r="A157" s="42"/>
      <c r="B157" s="43"/>
      <c r="C157" s="42"/>
      <c r="D157" s="44"/>
      <c r="E157" s="42"/>
      <c r="F157" s="45"/>
      <c r="G157" s="42"/>
      <c r="H157" s="41"/>
    </row>
    <row r="158" spans="1:8" ht="27.75" customHeight="1">
      <c r="A158" s="42"/>
      <c r="B158" s="43"/>
      <c r="C158" s="42"/>
      <c r="D158" s="44"/>
      <c r="E158" s="42"/>
      <c r="F158" s="45"/>
      <c r="G158" s="42"/>
      <c r="H158" s="41"/>
    </row>
    <row r="159" spans="1:8" ht="21.75" customHeight="1">
      <c r="A159" s="42"/>
      <c r="B159" s="43"/>
      <c r="C159" s="42"/>
      <c r="D159" s="44"/>
      <c r="E159" s="42"/>
      <c r="F159" s="45"/>
      <c r="G159" s="42"/>
      <c r="H159" s="41"/>
    </row>
    <row r="160" spans="1:7" ht="20.25" customHeight="1">
      <c r="A160" s="53"/>
      <c r="B160" s="54"/>
      <c r="C160" s="53"/>
      <c r="D160" s="55"/>
      <c r="E160" s="53"/>
      <c r="F160" s="56"/>
      <c r="G160" s="53"/>
    </row>
    <row r="161" ht="30.75" customHeight="1"/>
  </sheetData>
  <sheetProtection/>
  <mergeCells count="4">
    <mergeCell ref="A2:G2"/>
    <mergeCell ref="A3:G3"/>
    <mergeCell ref="A22:G22"/>
    <mergeCell ref="A23:G23"/>
  </mergeCells>
  <printOptions/>
  <pageMargins left="0.2362204724409449" right="0.2362204724409449" top="0.15748031496062992" bottom="0.5905511811023623" header="0.15748031496062992" footer="0.5905511811023623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yyy</dc:creator>
  <cp:keywords/>
  <dc:description/>
  <cp:lastModifiedBy>Janusz</cp:lastModifiedBy>
  <cp:lastPrinted>2008-04-28T07:32:01Z</cp:lastPrinted>
  <dcterms:created xsi:type="dcterms:W3CDTF">2003-05-02T22:27:27Z</dcterms:created>
  <dcterms:modified xsi:type="dcterms:W3CDTF">2009-05-21T06:14:39Z</dcterms:modified>
  <cp:category/>
  <cp:version/>
  <cp:contentType/>
  <cp:contentStatus/>
</cp:coreProperties>
</file>